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2995" windowHeight="12075" tabRatio="689" activeTab="0"/>
  </bookViews>
  <sheets>
    <sheet name="raw data" sheetId="1" r:id="rId1"/>
    <sheet name="Charter Question A-1" sheetId="2" r:id="rId2"/>
    <sheet name="Charter Question A-2a" sheetId="3" r:id="rId3"/>
    <sheet name="Charter Question A-2b" sheetId="4" r:id="rId4"/>
    <sheet name="Charter Question A-3" sheetId="5" r:id="rId5"/>
    <sheet name="Charter Question A-4" sheetId="6" r:id="rId6"/>
    <sheet name="Charter Question B-1" sheetId="7" r:id="rId7"/>
    <sheet name="Charter Question B-2" sheetId="8" r:id="rId8"/>
    <sheet name="Charter Question C" sheetId="9" r:id="rId9"/>
    <sheet name="Charter Question D-1" sheetId="10" r:id="rId10"/>
    <sheet name="Charter Question D-2" sheetId="11" r:id="rId11"/>
    <sheet name="Charter Question E" sheetId="12" r:id="rId12"/>
  </sheets>
  <definedNames>
    <definedName name="_xlnm._FilterDatabase" localSheetId="0" hidden="1">'raw data'!$A$1:$BW$15</definedName>
  </definedNames>
  <calcPr fullCalcOnLoad="1"/>
</workbook>
</file>

<file path=xl/sharedStrings.xml><?xml version="1.0" encoding="utf-8"?>
<sst xmlns="http://schemas.openxmlformats.org/spreadsheetml/2006/main" count="848" uniqueCount="172">
  <si>
    <t>Session ID</t>
  </si>
  <si>
    <t>Submit Time</t>
  </si>
  <si>
    <t>Question 1: Name</t>
  </si>
  <si>
    <t>Question 2: Affiliation</t>
  </si>
  <si>
    <t>Question 3: Do you believe there exists a need for an urgent return/undo process to augment existing policies (e.g. TDRP)?</t>
  </si>
  <si>
    <t>Question 3: Other, please specify</t>
  </si>
  <si>
    <t>Question 4: Recommendation 1: The WG recognizes the need for a process for the urgent return / resolution of a domain name registration and recommends the creation of an ‘Expedited Transfer Reverse Policy’ (ETRP).</t>
  </si>
  <si>
    <t>Question 4: I could agree if the following change would be made</t>
  </si>
  <si>
    <t>Question 5: If you selected 'I don't agree' to the previous question, please provide an alternative recommendation for consideration.</t>
  </si>
  <si>
    <t>Question 6: This ETRP should be build on the following principles (please select those that you agree with):</t>
  </si>
  <si>
    <t>Question 6: The ETRP is an escalation process that can be invoked by the former registrar of record if the situation cannot be resolved amicably, with registrar co-operation still being the preferred avenue for resolving disputes.</t>
  </si>
  <si>
    <t>Question 6: The ETRP will be mandatory for all gTLD Registries and Registrars that are subject to IRTP.</t>
  </si>
  <si>
    <t>Question 6: Registrants claiming to be victims of a hijack must work through their original sponsoring Registrar (the “PTRa”), as they possess all necessary pre-transfer information.</t>
  </si>
  <si>
    <t>Question 6: The ETRP must be initiated within 60 days of the completion of a transfer under the IRTP.</t>
  </si>
  <si>
    <t>Question 6: The PTRa must obtain an ETRP authorization from the Registrant to initiate the ETRP. An ETRP Authorization from any of the other contacts noted in the associated WHOIS records, including the Administrative Contact, is not eligible for ETRP.</t>
  </si>
  <si>
    <t>Question 6: Elements of the ETRP Authorization should include:</t>
  </si>
  <si>
    <t>Question 6: o   An authorization from the pre-transfer Registrant, affirming or declaring that the transfer was unauthorized, and that they desire to restore the registration to its pre- transfer state, and that the PTRa is initiating the ETRP on their behalf;</t>
  </si>
  <si>
    <t>Question 6: o   Documentation that the PTRa has verified the identity of the pre-transfer registrant in a manner conforming to local law and practices;</t>
  </si>
  <si>
    <t>Question 6: o   Indemnification of the PTRa and Registry Operator by the pre-transfer Registrant;</t>
  </si>
  <si>
    <t>Question 6: o   These materials, along with any supporting documentation, will be bundled into an “ETRP packet”</t>
  </si>
  <si>
    <t>Question 6: The PTRa may, at their discretion, charge the Registrant a fee for these services. Any registrar that operates a website for domain registration or renewal must state, both at the time of registration and in a clear place on its website, any additional fee charged for the recovery of a domain name via ETRP. Upon receipt of a valid ETRP Packet, the Registry Operator for the Top Level Domain of the name in dispute (“Registry”) will, within their best reasonable efforts not to exceed 48 hours, restore the domain name to its pre-transfer state. This will include:</t>
  </si>
  <si>
    <t>Question 6: o   Reinstating in the Registry database the PTRa as the Registrar of Record.</t>
  </si>
  <si>
    <t>Question 6: o   Notifying the PTRa that the transfer was reversed via ETRP;</t>
  </si>
  <si>
    <t>Question 6: o   Refunding the original transfer transaction fee charged to the gaining Registrar, if any;</t>
  </si>
  <si>
    <t>Question 6: o   Assessing any ETRP processing fee, not to exceed the then current TDRP processing fee, to the PTRa;</t>
  </si>
  <si>
    <t>Question 6: o   Maintaining the domain name expiration as extended by one year (not to exceed the maximum registration term) when the original transfer was processed.</t>
  </si>
  <si>
    <t>Question 6: The ETRP is intended to correct fraudulent or erroneous transfers, not to address or resolve disputes arising over domain control or use.</t>
  </si>
  <si>
    <t>Question 6: Upon notice from the PTRa, the gaining Registrar will, within their best reasonable efforts not to exceed 48 hours, notify the post-transfer registrant of the ETRP transfer reversal.</t>
  </si>
  <si>
    <t>Question 6: There should be a mechanism to dispute an ETRP</t>
  </si>
  <si>
    <t>Question 6: Other, please specify</t>
  </si>
  <si>
    <t>Question 7: In addition to the above selected principles, I would propose adding the following, or I have suggestions for further clarification / modification of the above selected principles.</t>
  </si>
  <si>
    <t>Question 8: Should someone else be tasked with the further development / implementation of ETRP?</t>
  </si>
  <si>
    <t>Question 8: Other</t>
  </si>
  <si>
    <t>Question 9: If you responded 'yes' to the previous question, should ICANN Staff / the drafting team be limited to discussing ETRP in its current form as proposed by the WG, or open to considering other mechanisms / proposals for reversing transfers?</t>
  </si>
  <si>
    <t>Question 9: Other, please specify</t>
  </si>
  <si>
    <t>Question 10: In addition to recommendation 1, an additional recommendation should be developed that addresses proactive measures to prevent hijacking.</t>
  </si>
  <si>
    <t>Question 10: Other, please specify</t>
  </si>
  <si>
    <t>Question 11: If you responded 'I agree' to the previous question, please provide a proposed recommendation for consideration.</t>
  </si>
  <si>
    <t>Question 12: Do you agree that the lack of registrant email information in 'thin' WHOIS TLDs contributes to the problem of inconsistent registrant details?</t>
  </si>
  <si>
    <t>Question 12: Other, please specify</t>
  </si>
  <si>
    <t>Question 13: Do you agree that the WG should recommend an Issues Report on the impact of requiring all gTLDs to adopt the 'thick' WHOIS model?</t>
  </si>
  <si>
    <t>Question 13: Other</t>
  </si>
  <si>
    <t>Question 14: If you responded 'I don't agree' to the previous question, please suggest an alternative recommendation for consideration.</t>
  </si>
  <si>
    <t>Question 15: The WG notes that the IRTP is widely used to effect a change of "control" over a given registration, as opposed to simply moving the registration to a new sponsoring registrar with all contacts unchanged. While the IRTP lists both the registrant and the admin contact as authorized "transfer contacts" to change registrars, the change of control function is not defined. Therefore, the WG recommends that only the registrant can effect a change of control, while both the registrant and admin contact remain eligible to authorize a transfer that does not modify any contact information. This could be achieved by either (a) restricting the admin contact's ability to modify any contact information associated with the domain name, or (b) ensuring that any transfer reversal or change of control features are explicitly limited for use by the registrant only. Do you agree with the recommendation that a new, change of control process is neeed to transact registrations between registrants?</t>
  </si>
  <si>
    <t>Question 15: Other</t>
  </si>
  <si>
    <t>Question 16: If you responded 'I don't agree' to the previous question, please suggest an alternative recommendation for consideration.</t>
  </si>
  <si>
    <t>Question 17: Do you agree with the recommendation that changing the Transfer Authority of the administrative contact in the existing IRTP is sufficient to address this problem?</t>
  </si>
  <si>
    <t>Question 17: Other, please specify</t>
  </si>
  <si>
    <t>Question 18: Recommendation 4 - The WG does recognize that the current language of denial reason #6 is not clear and leaves room for interpretation especially in relation to the term ‘voluntarily’ and recommends therefore that this language is expanded and clarified to tailor it more to explicitly address registrar-specific (i.e. non-EPP) locks in order to make it clear that the registrant must give some sort of informed opt-in express consent to having such a lock applied, and the registrant must be able to have the lock removed upon reasonable notice and authentication. This denial reason could potentially be split into two reasons of registrant objection for denial -- (1) express objection to a particular transfer, and (2) a general indefinite request to deny all transfer requests. The WG recommends that ICANN staff is asked to develop an implementation plan for community consideration including proposed changes to the IRTP to reflect this recommendation.</t>
  </si>
  <si>
    <t>Question 18: I could agree if the following change would be made</t>
  </si>
  <si>
    <t>Question 19: If you responded 'I don't agree' to the previous question, please suggest an alternative recommendation for consideration.</t>
  </si>
  <si>
    <t>Question 20: Recommendation 5 - The WG recommends that if a review of the UDRP is conducted in the near future, the issue of requiring the locking of a domain name subject to UDRP proceedings is taken into consideration</t>
  </si>
  <si>
    <t>Question 20: I could agree if the following change would be made</t>
  </si>
  <si>
    <t>Question 21: If you responded 'I don't agree' to the previous question, please suggest an alternative recommendation for consideration.</t>
  </si>
  <si>
    <t>Question 22: Recommendation 6 - The WG recommends standardizing and clarifying WHOIS status messages regarding Registrar Lock status. The goal of these changes is to clarify why the Lock has been applied and how it can be changed. The WG recommends that ICANN staff is asked to develop an implementation plan for community consideration which ensures that a technically feasible approach is developed to implement this recommendation.</t>
  </si>
  <si>
    <t>Question 22: I could agree if the following change would be made</t>
  </si>
  <si>
    <t>Question 23: If you responded 'I don't agree' to the previous question, please suggest an alternative recommendation for consideration.</t>
  </si>
  <si>
    <t>Question 24: Recommendation 7 - The WG recommends deleting denial reason #7 as a valid reason for denial under section 3 of the IRTP as it is technically not possible to initiate a transfer for a domain name that is locked, and hence cannot be denied, making this denial reason obsolete. Instead denial reason #7 should be replaced by adding a new provision in a different section of the IRTP on when and how domains may be locked or unlocked. The WG recommends that ICANN staff is asked to develop an implementation plan for community consideration including proposed changes to the IRTP to reflect this recommendation.</t>
  </si>
  <si>
    <t>Question 24: I could agree if the following change would be made</t>
  </si>
  <si>
    <t>Question 25: If you responded 'I don't agree' to the previous question, please suggest an alternative recommendation for consideration.</t>
  </si>
  <si>
    <t>Question 26: I'm available and planning to participate in the following upcoming meetings (please select as appropriate):</t>
  </si>
  <si>
    <t>Question 26: Tuesday 14 December</t>
  </si>
  <si>
    <t>Question 26: Tuesday 21 December</t>
  </si>
  <si>
    <t>Question 26: Tuesday 28 December</t>
  </si>
  <si>
    <t>Question 26: Tuesday 4 December</t>
  </si>
  <si>
    <t>Question 27: I would support extending the meeting from 4 January by</t>
  </si>
  <si>
    <t>Question 27: 30 minutes (to 90 minutes in total)</t>
  </si>
  <si>
    <t>Question 27: 60 minutes (to 120 minutes in total)</t>
  </si>
  <si>
    <t>Question 27: No extension supported (keep the meeting to 60 minutes)</t>
  </si>
  <si>
    <t>Question 28: Any other comments / suggestions / proposals for recommendations you would like to make?</t>
  </si>
  <si>
    <t>Mike O'Connor</t>
  </si>
  <si>
    <t>CBUC</t>
  </si>
  <si>
    <t>Yes</t>
  </si>
  <si>
    <t>I agree</t>
  </si>
  <si>
    <t>X</t>
  </si>
  <si>
    <t>I like the idea of a "DMZ" place to hold the name while a dispute is resolved.</t>
  </si>
  <si>
    <t>No strong view either way</t>
  </si>
  <si>
    <t>Question 26 -- I answered as though it were Jan 4 instead of Dec 4</t>
  </si>
  <si>
    <t>Paul Diaz</t>
  </si>
  <si>
    <t>RrSG</t>
  </si>
  <si>
    <t>The ETRP should only be an option for up to 60 after the transfer.</t>
  </si>
  <si>
    <t>No, the WG should be responsible for working out all the details of the ETRP</t>
  </si>
  <si>
    <t>I don't agree</t>
  </si>
  <si>
    <t>IRTP B WG should draft the enabling language. How can we support the proposal based on text we haven't seen or debated?  Seems like the WG is dodging responsibility.</t>
  </si>
  <si>
    <t>Like #19, IRTP B WG should develop the plan.  Otherwise we're just kicking the issue to a future WG to debate.</t>
  </si>
  <si>
    <t>Why can't this WG determine where/what text to insert in place of Denial Reason #7?</t>
  </si>
  <si>
    <t>There are many other IRTP issues awaiting policy work (3 more PDPs were authorized).  Punting any work from this WG to a future one is irresponsible.</t>
  </si>
  <si>
    <t>Simonetta Batteiger</t>
  </si>
  <si>
    <t>Sedo.com LLC</t>
  </si>
  <si>
    <t>I could agree if the following change would be made</t>
  </si>
  <si>
    <t>shorter timeline for filing complaint, option for the other side to state their case, independent third party to administer the process, can't be the previous registrar as that party is not impartial</t>
  </si>
  <si>
    <t>The timeline for requesting an ETRP should be relatively short (otherwise there does not seem to be a reason for urgent quick reversal), The complaint should not automatically reverse the domain to the previous registrar's control without  giving the other side a chance to state their case</t>
  </si>
  <si>
    <t>list of best practices should be made available to registrars
requirement to publish hijacking numbers may create an incentive to keep them low</t>
  </si>
  <si>
    <t>I have not seen numbers supporting that allowing the AdminC to authorize domain transfers is the cause of a lot of domain hijackings. A lot of legitimate transfer requests are done through AdminC email addresses.</t>
  </si>
  <si>
    <t>Other, please specify</t>
  </si>
  <si>
    <t>I don't think this is needed</t>
  </si>
  <si>
    <t>It is normal to have a change of registrant at the same time with a change of registrar for any domain sold in the secondary market. Comparing the anecdotal numbers of hijackings to the number of successful sales transactions does not seem to justify a registrar lock in case of a registrant update in conjunction with a inter-registrar transfer.</t>
  </si>
  <si>
    <t>James Bladel</t>
  </si>
  <si>
    <t>Registrar / GNSO</t>
  </si>
  <si>
    <t>Numerous changes required for the ETRP to be acceptable.</t>
  </si>
  <si>
    <t>We need to separate the concept of "Undo" from "Dispute Resolution."  This may mean establishing a formal Change of Registrant Procedure, so that IRTP is not mis-used in this manner.</t>
  </si>
  <si>
    <t>Yes, a follow-up drafting team should be created to further develop / implement the ETRP</t>
  </si>
  <si>
    <t>It should be open to considering other mechanisms / proposals for reversing transfers</t>
  </si>
  <si>
    <t>Development of aftermarket practices that are not dependent upon inter-registrar transfer mechanisms to affect a change of control.
For example, having accounts at multiple registrars and using their internal Change of Registrant procedures.</t>
  </si>
  <si>
    <t>Do not agree that there should be a distinction between (1) and (2).  How would a "particular" transfer be identified?  Would it be distinguishable from hijack attempts?
It is reasonable to speculate that some business models may have domain name registrations tied to a "bundle" of products (e.g. hosting), and that the name cannot be transferred away until some commitment or obligation is complete.  The analog here would be carrier-subsidized cell phones, which charge penalties for early termination.</t>
  </si>
  <si>
    <t>Agree, this is already a recommendation of the RAP-Implementation Team.</t>
  </si>
  <si>
    <t xml:space="preserve">There are numerous existing lock status available in WHOIS.  Many of which are not widely understood.  More locks = more confusion.
A better approach might be education &amp; outreach to define and communicate what the existing lock status messages mean now.
</t>
  </si>
  <si>
    <t>Do not see this as a pressing problem, and all draft alternative language seems to make the issue more confusing...</t>
  </si>
  <si>
    <t>We have discussed these issues at long length (esp. ETRP) and gathered significant community feedback.
Now is the time to gauge consensus levels and prepare our recommendations.  Glad to see we are doing this for publication by San Francisco.</t>
  </si>
  <si>
    <t>BAUDOUIN SCHOMBE</t>
  </si>
  <si>
    <t>CENTRE AFRICAIN D'ECHANGE CULTUREL/ACADEMIE DES TIC</t>
  </si>
  <si>
    <t>No</t>
  </si>
  <si>
    <t>Berry Cobb</t>
  </si>
  <si>
    <t>Infinity Portals LLC</t>
  </si>
  <si>
    <t>Based on recent input, it appears that an ETRP may not be needed, but if it is needed the ETRP needs to be modified.  I have no opinion on what to change yet.</t>
  </si>
  <si>
    <t>Bob Mountain</t>
  </si>
  <si>
    <t>NameMedia - Registrar and Aftermarket Marketplace</t>
  </si>
  <si>
    <t>I do not believe the problem is significant and merits radical action.</t>
  </si>
  <si>
    <t>Potentially identify best practices but risk is that hijackers use this against us.</t>
  </si>
  <si>
    <t>Kevin Erdman</t>
  </si>
  <si>
    <t>IPC</t>
  </si>
  <si>
    <t>Development of a secure Registrant identifier so that Registrant's may have a verifiable digital object to prove identity rather than relying on a legal identifier.</t>
  </si>
  <si>
    <t>Mike Rodenbaugh</t>
  </si>
  <si>
    <t>Rodenbaugh Law -- member of BC and IPC</t>
  </si>
  <si>
    <t>See recent SSAC report on this topic.</t>
  </si>
  <si>
    <t>i do not see a debatable issue about locking domains that are subject to udrp.  the rules seem clear to me, and i am not aware of instances indicating they are unclear (as opposed to instances of willful non-compliance with the policy by some registrars)</t>
  </si>
  <si>
    <t>I generally will not make time for WG meetings, but will continue to monitor the email list and participate as I deem appropriate.</t>
  </si>
  <si>
    <t>Michele Neylon</t>
  </si>
  <si>
    <t>Blacknight (registrar)</t>
  </si>
  <si>
    <t>it needs to work better for all types of registrant</t>
  </si>
  <si>
    <t>n/a</t>
  </si>
  <si>
    <t>Matt Serlin</t>
  </si>
  <si>
    <t>MarkMonitor</t>
  </si>
  <si>
    <t>Oli Hope</t>
  </si>
  <si>
    <t>Mesh Digital Limited - DOmainmonster.com</t>
  </si>
  <si>
    <t>Yes, ICANN Staff should be tasked with the further develpment / implementation of ETRP</t>
  </si>
  <si>
    <t>Barbara Steele</t>
  </si>
  <si>
    <t>Self</t>
  </si>
  <si>
    <t>I recognize that there may be some value in implementing an urgent return/undo process.  However, publishing best practices for securing names and introducing products to registrants that help to secure names are other options that could reduce or prevent the occurrence from happening seems a better solution.</t>
  </si>
  <si>
    <t>The role of the registries in the process should be minimal, ie. only updating the registrar of record to the PTRa.  The PTRa should be required to initiate an investigation into the events that led up to the need for the urgent return of the domain.  The impacted registrars should be required to cooperate in resolving the issue within a specific period of time.</t>
  </si>
  <si>
    <t>Instead of a mechanism to dispute an ERTP, it seems that it would be appropriate to require the PTRa to initiate an investigation into the circumstances leading up to the ETRP (as mentioned above).</t>
  </si>
  <si>
    <t>I would recommend stipulating penalties assessed to the pre-transfer registrant and/or the PTRa if either is found to be abusing the ETRP.</t>
  </si>
  <si>
    <t>See response to question 3.</t>
  </si>
  <si>
    <t>The lack of readily accessible registrant email information contributes to the problem.  Even in a thick Whois, the registrant email address may not be readily available.  Further, if registrars fail to pass updates to the registrant details to the registry, the problem of inconsistent registrant details would still exist, even if the registry Whois is thick.</t>
  </si>
  <si>
    <t>I agree that there should be a change of control process.  If it is decided that this should become part of the IRTP, then it would be appropriate to change the name of this policy to be broader since the IRTP was put in place to govern only transfers between registrars.</t>
  </si>
  <si>
    <t>Chris Chaplow</t>
  </si>
  <si>
    <t>BC</t>
  </si>
  <si>
    <t>It should be limited to discussing ETRP in its current form as proposed by the WG</t>
  </si>
  <si>
    <t>Row Labels</t>
  </si>
  <si>
    <t>Grand Total</t>
  </si>
  <si>
    <t>Column Labels</t>
  </si>
  <si>
    <t>Count of Question 3: Do you believe there exists a need for an urgent return/undo process to augment existing policies (e.g. TDRP)?</t>
  </si>
  <si>
    <t>Count of Question 1: Name</t>
  </si>
  <si>
    <t>(blank)</t>
  </si>
  <si>
    <t xml:space="preserve"> </t>
  </si>
  <si>
    <t>total</t>
  </si>
  <si>
    <t xml:space="preserve">Column Question:  </t>
  </si>
  <si>
    <t xml:space="preserve">Row Question:  </t>
  </si>
  <si>
    <t>RrSG/Aftermarket</t>
  </si>
  <si>
    <t>CBUC/IPC or RrSG</t>
  </si>
  <si>
    <t>RySG</t>
  </si>
  <si>
    <t>NCUC</t>
  </si>
  <si>
    <t>The timeline for requesting an ETRP should be relatively short (otherwise there does not seem to be a reason for urgent quick reversal), The complaint should not automatically reverse the domain to the previous registrar's control without  giving the other side a chance to state their case There needs to be an independent third party deciding on the final ownership of a domain in case there is a dispute of the ETRP</t>
  </si>
  <si>
    <t>There needs to be an independent third party deciding on the final ownership of a domain in case there is a dispute of the ETRP</t>
  </si>
  <si>
    <t>list of best practices should be made available to registrars requirement to publish hijacking numbers may create an incentive to keep them low</t>
  </si>
  <si>
    <t>Development of aftermarket practices that are not dependent upon inter-registrar transfer mechanisms to affect a change of control.  For example, having accounts at multiple registrars and using their internal Change of Registrant procedures.</t>
  </si>
  <si>
    <t>none</t>
  </si>
  <si>
    <t xml:space="preserve">The lack of readily accessible registrant email information contributes to the problem.  Even in a thick Whois, the registrant email address may not be readily available. </t>
  </si>
  <si>
    <t>Further, if registrars fail to pass updates to the registrant details to the registry, the problem of inconsistent registrant details would still exist, even if the registry Whois is thick.</t>
  </si>
  <si>
    <t>Respondent selection</t>
  </si>
  <si>
    <t>No selection</t>
  </si>
  <si>
    <t xml:space="preserve">There are numerous existing lock status available in WHOIS.  Many of which are not widely understood.  More locks = more confusion.  A better approach might be education &amp; outreach to define and communicate what the existing lock status messages mean now.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</si>
</sst>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10"/>
      <name val="Calibri"/>
      <family val="2"/>
    </font>
    <font>
      <sz val="8"/>
      <color indexed="8"/>
      <name val="Calibri"/>
      <family val="2"/>
    </font>
    <font>
      <b/>
      <sz val="8"/>
      <color indexed="8"/>
      <name val="Calibri"/>
      <family val="2"/>
    </font>
    <font>
      <b/>
      <sz val="10"/>
      <color indexed="10"/>
      <name val="Calibri"/>
      <family val="2"/>
    </font>
    <font>
      <sz val="10"/>
      <color indexed="8"/>
      <name val="Calibri"/>
      <family val="2"/>
    </font>
    <font>
      <b/>
      <sz val="10"/>
      <color indexed="8"/>
      <name val="Calibri"/>
      <family val="2"/>
    </font>
    <font>
      <u val="single"/>
      <sz val="11"/>
      <color indexed="12"/>
      <name val="Calibri"/>
      <family val="2"/>
    </font>
    <font>
      <u val="single"/>
      <sz val="11"/>
      <color indexed="2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8"/>
      <color theme="1"/>
      <name val="Calibri"/>
      <family val="2"/>
    </font>
    <font>
      <b/>
      <sz val="8"/>
      <color theme="1"/>
      <name val="Calibri"/>
      <family val="2"/>
    </font>
    <font>
      <b/>
      <sz val="10"/>
      <color rgb="FFFF0000"/>
      <name val="Calibri"/>
      <family val="2"/>
    </font>
    <font>
      <sz val="10"/>
      <color theme="1"/>
      <name val="Calibri"/>
      <family val="2"/>
    </font>
    <font>
      <b/>
      <sz val="10"/>
      <color theme="1"/>
      <name val="Calibri"/>
      <family val="2"/>
    </font>
    <font>
      <sz val="11"/>
      <color rgb="FFC0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rgb="FFC00000"/>
        <bgColor indexed="64"/>
      </patternFill>
    </fill>
    <fill>
      <patternFill patternType="solid">
        <fgColor theme="3" tint="-0.4999699890613556"/>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2499399930238723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style="thin"/>
      <bottom style="thin"/>
    </border>
    <border>
      <left style="thin"/>
      <right>
        <color indexed="63"/>
      </right>
      <top style="thin"/>
      <bottom style="thin"/>
    </border>
    <border>
      <left style="medium"/>
      <right style="medium"/>
      <top style="thin"/>
      <bottom style="thin"/>
    </border>
    <border>
      <left style="medium"/>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4">
    <xf numFmtId="0" fontId="0" fillId="0" borderId="0" xfId="0" applyFont="1" applyAlignment="1">
      <alignment/>
    </xf>
    <xf numFmtId="22" fontId="0" fillId="0" borderId="0" xfId="0" applyNumberFormat="1" applyAlignment="1">
      <alignment/>
    </xf>
    <xf numFmtId="0" fontId="0" fillId="0" borderId="0" xfId="0" applyAlignment="1">
      <alignment wrapText="1"/>
    </xf>
    <xf numFmtId="0" fontId="43" fillId="0" borderId="0" xfId="0" applyFont="1" applyAlignment="1">
      <alignment/>
    </xf>
    <xf numFmtId="0" fontId="45" fillId="0" borderId="0" xfId="0" applyFont="1" applyAlignment="1">
      <alignment/>
    </xf>
    <xf numFmtId="0" fontId="0" fillId="0" borderId="0" xfId="0" applyAlignment="1">
      <alignment/>
    </xf>
    <xf numFmtId="0" fontId="0" fillId="0" borderId="0" xfId="0" applyAlignment="1">
      <alignment horizontal="center"/>
    </xf>
    <xf numFmtId="0" fontId="46" fillId="0" borderId="0" xfId="0" applyFont="1" applyAlignment="1">
      <alignment horizontal="center"/>
    </xf>
    <xf numFmtId="0" fontId="46" fillId="0" borderId="10" xfId="0" applyFont="1" applyBorder="1" applyAlignment="1">
      <alignment wrapText="1"/>
    </xf>
    <xf numFmtId="0" fontId="43" fillId="0" borderId="0" xfId="0" applyFont="1" applyAlignment="1">
      <alignment horizontal="center"/>
    </xf>
    <xf numFmtId="0" fontId="47" fillId="0" borderId="10" xfId="0" applyFont="1" applyBorder="1" applyAlignment="1">
      <alignment horizontal="center" wrapText="1"/>
    </xf>
    <xf numFmtId="10" fontId="43" fillId="0" borderId="10" xfId="0" applyNumberFormat="1" applyFont="1" applyBorder="1" applyAlignment="1">
      <alignment horizontal="center"/>
    </xf>
    <xf numFmtId="0" fontId="48" fillId="0" borderId="11" xfId="0" applyFont="1" applyBorder="1" applyAlignment="1">
      <alignment/>
    </xf>
    <xf numFmtId="0" fontId="49" fillId="0" borderId="12" xfId="0" applyFont="1" applyBorder="1" applyAlignment="1">
      <alignment/>
    </xf>
    <xf numFmtId="0" fontId="50" fillId="0" borderId="13" xfId="0" applyFont="1" applyBorder="1" applyAlignment="1">
      <alignment horizontal="center"/>
    </xf>
    <xf numFmtId="0" fontId="43" fillId="0" borderId="14" xfId="0" applyFont="1" applyBorder="1" applyAlignment="1">
      <alignment horizontal="center"/>
    </xf>
    <xf numFmtId="0" fontId="46" fillId="0" borderId="15" xfId="0" applyFont="1" applyBorder="1" applyAlignment="1">
      <alignment horizontal="center"/>
    </xf>
    <xf numFmtId="0" fontId="46" fillId="0" borderId="16" xfId="0" applyFont="1" applyBorder="1" applyAlignment="1">
      <alignment horizontal="center"/>
    </xf>
    <xf numFmtId="0" fontId="0" fillId="0" borderId="0" xfId="0" applyAlignment="1">
      <alignment horizontal="right"/>
    </xf>
    <xf numFmtId="0" fontId="46" fillId="33" borderId="10" xfId="0" applyFont="1" applyFill="1" applyBorder="1" applyAlignment="1">
      <alignment wrapText="1"/>
    </xf>
    <xf numFmtId="0" fontId="46" fillId="33" borderId="0" xfId="0" applyFont="1" applyFill="1" applyAlignment="1">
      <alignment horizontal="center"/>
    </xf>
    <xf numFmtId="0" fontId="43" fillId="33" borderId="14" xfId="0" applyFont="1" applyFill="1" applyBorder="1" applyAlignment="1">
      <alignment horizontal="center"/>
    </xf>
    <xf numFmtId="10" fontId="43" fillId="33" borderId="10" xfId="0" applyNumberFormat="1" applyFont="1" applyFill="1" applyBorder="1" applyAlignment="1">
      <alignment horizontal="center"/>
    </xf>
    <xf numFmtId="0" fontId="46" fillId="0" borderId="0" xfId="0" applyFont="1" applyBorder="1" applyAlignment="1">
      <alignment horizontal="center"/>
    </xf>
    <xf numFmtId="0" fontId="0" fillId="0" borderId="0" xfId="0" applyAlignment="1">
      <alignment horizontal="left" wrapText="1"/>
    </xf>
    <xf numFmtId="0" fontId="48" fillId="0" borderId="0" xfId="0" applyFont="1" applyBorder="1" applyAlignment="1">
      <alignment/>
    </xf>
    <xf numFmtId="0" fontId="0" fillId="0" borderId="0" xfId="0" applyBorder="1" applyAlignment="1">
      <alignment/>
    </xf>
    <xf numFmtId="0" fontId="51" fillId="34" borderId="0" xfId="0" applyFont="1" applyFill="1" applyAlignment="1">
      <alignment/>
    </xf>
    <xf numFmtId="0" fontId="45" fillId="35" borderId="0" xfId="0" applyFont="1" applyFill="1" applyAlignment="1">
      <alignment/>
    </xf>
    <xf numFmtId="0" fontId="0" fillId="35" borderId="0" xfId="0" applyFill="1" applyAlignment="1">
      <alignment/>
    </xf>
    <xf numFmtId="0" fontId="45" fillId="36" borderId="0" xfId="0" applyFont="1" applyFill="1" applyAlignment="1">
      <alignment/>
    </xf>
    <xf numFmtId="0" fontId="0" fillId="36" borderId="0" xfId="0" applyFill="1" applyAlignment="1">
      <alignment/>
    </xf>
    <xf numFmtId="0" fontId="45" fillId="37" borderId="0" xfId="0" applyFont="1" applyFill="1" applyAlignment="1">
      <alignment/>
    </xf>
    <xf numFmtId="0" fontId="0" fillId="37" borderId="0" xfId="0" applyFill="1" applyAlignment="1">
      <alignment/>
    </xf>
    <xf numFmtId="0" fontId="45" fillId="38" borderId="0" xfId="0" applyFont="1" applyFill="1" applyAlignment="1">
      <alignment/>
    </xf>
    <xf numFmtId="0" fontId="0" fillId="38" borderId="0" xfId="0" applyFill="1" applyAlignment="1">
      <alignment/>
    </xf>
    <xf numFmtId="0" fontId="49" fillId="0" borderId="0" xfId="0" applyFont="1" applyFill="1" applyBorder="1" applyAlignment="1">
      <alignment/>
    </xf>
    <xf numFmtId="0" fontId="0" fillId="0" borderId="11" xfId="0" applyBorder="1" applyAlignment="1">
      <alignment/>
    </xf>
    <xf numFmtId="0" fontId="43" fillId="0" borderId="0" xfId="0" applyFont="1" applyAlignment="1">
      <alignment/>
    </xf>
    <xf numFmtId="0" fontId="43" fillId="0" borderId="11" xfId="0" applyFont="1" applyBorder="1" applyAlignment="1">
      <alignment horizontal="left"/>
    </xf>
    <xf numFmtId="0" fontId="43" fillId="0" borderId="11" xfId="0" applyNumberFormat="1" applyFont="1" applyBorder="1" applyAlignment="1">
      <alignment horizontal="center"/>
    </xf>
    <xf numFmtId="0" fontId="0" fillId="0" borderId="11" xfId="0" applyBorder="1" applyAlignment="1">
      <alignment horizontal="left" indent="1"/>
    </xf>
    <xf numFmtId="0" fontId="0" fillId="0" borderId="11" xfId="0" applyNumberFormat="1" applyBorder="1" applyAlignment="1">
      <alignment horizontal="center"/>
    </xf>
    <xf numFmtId="0" fontId="43" fillId="39" borderId="11" xfId="0" applyFont="1" applyFill="1" applyBorder="1" applyAlignment="1">
      <alignment wrapText="1"/>
    </xf>
    <xf numFmtId="0" fontId="43" fillId="39" borderId="11" xfId="0" applyFont="1" applyFill="1" applyBorder="1" applyAlignment="1">
      <alignment horizontal="center" wrapText="1"/>
    </xf>
    <xf numFmtId="0" fontId="43" fillId="40" borderId="11" xfId="0" applyFont="1" applyFill="1" applyBorder="1" applyAlignment="1">
      <alignment horizontal="left"/>
    </xf>
    <xf numFmtId="0" fontId="43" fillId="40" borderId="11" xfId="0" applyNumberFormat="1" applyFont="1" applyFill="1" applyBorder="1" applyAlignment="1">
      <alignment horizontal="center"/>
    </xf>
    <xf numFmtId="0" fontId="43" fillId="41" borderId="11" xfId="0" applyFont="1" applyFill="1" applyBorder="1" applyAlignment="1">
      <alignment/>
    </xf>
    <xf numFmtId="0" fontId="43" fillId="41" borderId="11" xfId="0" applyFont="1" applyFill="1" applyBorder="1" applyAlignment="1">
      <alignment vertical="center" wrapText="1"/>
    </xf>
    <xf numFmtId="0" fontId="43" fillId="42" borderId="11" xfId="0" applyFont="1" applyFill="1" applyBorder="1" applyAlignment="1">
      <alignment horizontal="left"/>
    </xf>
    <xf numFmtId="0" fontId="43" fillId="42" borderId="11" xfId="0" applyNumberFormat="1" applyFont="1" applyFill="1" applyBorder="1" applyAlignment="1">
      <alignment horizontal="center"/>
    </xf>
    <xf numFmtId="0" fontId="43" fillId="43" borderId="11" xfId="0" applyFont="1" applyFill="1" applyBorder="1" applyAlignment="1">
      <alignment/>
    </xf>
    <xf numFmtId="0" fontId="43" fillId="43" borderId="11" xfId="0" applyFont="1" applyFill="1" applyBorder="1" applyAlignment="1">
      <alignment horizontal="center"/>
    </xf>
    <xf numFmtId="0" fontId="43" fillId="41" borderId="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76200</xdr:rowOff>
    </xdr:from>
    <xdr:to>
      <xdr:col>18</xdr:col>
      <xdr:colOff>438150</xdr:colOff>
      <xdr:row>5</xdr:row>
      <xdr:rowOff>152400</xdr:rowOff>
    </xdr:to>
    <xdr:sp>
      <xdr:nvSpPr>
        <xdr:cNvPr id="1" name="TextBox 1"/>
        <xdr:cNvSpPr txBox="1">
          <a:spLocks noChangeArrowheads="1"/>
        </xdr:cNvSpPr>
      </xdr:nvSpPr>
      <xdr:spPr>
        <a:xfrm>
          <a:off x="2447925" y="76200"/>
          <a:ext cx="12277725"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Question 15: The WG notes that the IRTP is widely used to effect a change of "control" over a given registration, as opposed to simply moving the registration to a new sponsoring registrar with all contacts unchanged. While the IRTP lists both the registrant and the admin contact as authorized "transfer contacts" to change registrars, the change of control function is not defined. Therefore, the WG recommends that only the registrant can effect a change of control, while both the registrant and admin contact remain eligible to authorize a transfer that does not modify any contact information. This could be achieved by either (a) restricting the admin contact's ability to modify any contact information associated with the domain name, or (b) ensuring that any transfer reversal or change of control features are explicitly limited for use by the registrant only. Do you agree with the recommendation that a new, change of control process is neeed to transact registrations between registrants?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3228975</xdr:colOff>
      <xdr:row>0</xdr:row>
      <xdr:rowOff>38100</xdr:rowOff>
    </xdr:from>
    <xdr:to>
      <xdr:col>19</xdr:col>
      <xdr:colOff>323850</xdr:colOff>
      <xdr:row>4</xdr:row>
      <xdr:rowOff>123825</xdr:rowOff>
    </xdr:to>
    <xdr:sp>
      <xdr:nvSpPr>
        <xdr:cNvPr id="1" name="TextBox 1"/>
        <xdr:cNvSpPr txBox="1">
          <a:spLocks noChangeArrowheads="1"/>
        </xdr:cNvSpPr>
      </xdr:nvSpPr>
      <xdr:spPr>
        <a:xfrm>
          <a:off x="3838575" y="38100"/>
          <a:ext cx="11763375"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Question 18: Recommendation 4 - The WG does recognize that the current language of denial reason #6 is not clear and leaves room for interpretation especially in relation to the term ‘voluntarily’ and recommends therefore that this language is expanded and clarified to tailor it more to explicitly address registrar-specific (i.e. non-EPP) locks in order to make it clear that the registrant must give some sort of informed opt-in express consent to having such a lock applied, and the registrant must be able to have the lock removed upon reasonable notice and authentication. This denial reason could potentially be split into two reasons of registrant objection for denial -- (1) express objection to a particular transfer, and (2) a general indefinite request to deny all transfer requests. The WG recommends that ICANN staff is asked to develop an implementation plan for community consideration including proposed changes to the IRTP to reflect this recommendation.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76200</xdr:rowOff>
    </xdr:from>
    <xdr:to>
      <xdr:col>21</xdr:col>
      <xdr:colOff>228600</xdr:colOff>
      <xdr:row>3</xdr:row>
      <xdr:rowOff>133350</xdr:rowOff>
    </xdr:to>
    <xdr:sp>
      <xdr:nvSpPr>
        <xdr:cNvPr id="1" name="TextBox 1"/>
        <xdr:cNvSpPr txBox="1">
          <a:spLocks noChangeArrowheads="1"/>
        </xdr:cNvSpPr>
      </xdr:nvSpPr>
      <xdr:spPr>
        <a:xfrm>
          <a:off x="2447925" y="76200"/>
          <a:ext cx="12849225" cy="628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Question 22: Recommendation 6 - The WG recommends standardizing and clarifying WHOIS status messages regarding Registrar Lock status. The goal of these changes is to clarify why the Lock has been applied and how it can be changed. The WG recommends that ICANN staff is asked to develop an implementation plan for community consideration which ensures that a technically feasible approach is developed to implement this recommendation.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47625</xdr:rowOff>
    </xdr:from>
    <xdr:to>
      <xdr:col>22</xdr:col>
      <xdr:colOff>552450</xdr:colOff>
      <xdr:row>3</xdr:row>
      <xdr:rowOff>142875</xdr:rowOff>
    </xdr:to>
    <xdr:sp>
      <xdr:nvSpPr>
        <xdr:cNvPr id="1" name="TextBox 1"/>
        <xdr:cNvSpPr txBox="1">
          <a:spLocks noChangeArrowheads="1"/>
        </xdr:cNvSpPr>
      </xdr:nvSpPr>
      <xdr:spPr>
        <a:xfrm>
          <a:off x="2466975" y="47625"/>
          <a:ext cx="13763625" cy="666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Question 24: Recommendation 7 - The WG recommends deleting denial reason #7 as a valid reason for denial under section 3 of the IRTP as it is technically not possible to initiate a transfer for a domain name that is locked, and hence cannot be denied, making this denial reason obsolete. Instead denial reason #7 should be replaced by adding a new provision in a different section of the IRTP on when and how domains may be locked or unlocked. The WG recommends that ICANN staff is asked to develop an implementation plan for community consideration including proposed changes to the IRTP to reflect this recommendation.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W16"/>
  <sheetViews>
    <sheetView tabSelected="1" zoomScale="30" zoomScaleNormal="30"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A1" sqref="A1"/>
    </sheetView>
  </sheetViews>
  <sheetFormatPr defaultColWidth="9.140625" defaultRowHeight="18.75" customHeight="1"/>
  <cols>
    <col min="3" max="3" width="9.140625" style="4" customWidth="1"/>
    <col min="39" max="39" width="9.140625" style="4" customWidth="1"/>
    <col min="50" max="50" width="9.140625" style="4" customWidth="1"/>
    <col min="54" max="54" width="9.140625" style="4" customWidth="1"/>
    <col min="61" max="61" width="9.140625" style="4" customWidth="1"/>
    <col min="65" max="65" width="9.140625" style="4" customWidth="1"/>
  </cols>
  <sheetData>
    <row r="1" spans="1:75" ht="18.75" customHeight="1">
      <c r="A1" t="s">
        <v>0</v>
      </c>
      <c r="B1" t="s">
        <v>1</v>
      </c>
      <c r="C1" s="4"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s="4" t="s">
        <v>2</v>
      </c>
      <c r="AN1" t="s">
        <v>38</v>
      </c>
      <c r="AO1" t="s">
        <v>39</v>
      </c>
      <c r="AP1" t="s">
        <v>40</v>
      </c>
      <c r="AQ1" t="s">
        <v>41</v>
      </c>
      <c r="AR1" t="s">
        <v>42</v>
      </c>
      <c r="AS1" t="s">
        <v>43</v>
      </c>
      <c r="AT1" t="s">
        <v>44</v>
      </c>
      <c r="AU1" t="s">
        <v>45</v>
      </c>
      <c r="AV1" t="s">
        <v>46</v>
      </c>
      <c r="AW1" t="s">
        <v>47</v>
      </c>
      <c r="AX1" s="4" t="s">
        <v>2</v>
      </c>
      <c r="AY1" t="s">
        <v>48</v>
      </c>
      <c r="AZ1" t="s">
        <v>49</v>
      </c>
      <c r="BA1" t="s">
        <v>50</v>
      </c>
      <c r="BB1" s="4" t="s">
        <v>2</v>
      </c>
      <c r="BC1" t="s">
        <v>51</v>
      </c>
      <c r="BD1" t="s">
        <v>52</v>
      </c>
      <c r="BE1" t="s">
        <v>53</v>
      </c>
      <c r="BF1" t="s">
        <v>54</v>
      </c>
      <c r="BG1" t="s">
        <v>55</v>
      </c>
      <c r="BH1" t="s">
        <v>56</v>
      </c>
      <c r="BI1" s="4" t="s">
        <v>2</v>
      </c>
      <c r="BJ1" t="s">
        <v>57</v>
      </c>
      <c r="BK1" t="s">
        <v>58</v>
      </c>
      <c r="BL1" t="s">
        <v>59</v>
      </c>
      <c r="BM1" s="4" t="s">
        <v>2</v>
      </c>
      <c r="BN1" t="s">
        <v>60</v>
      </c>
      <c r="BO1" t="s">
        <v>61</v>
      </c>
      <c r="BP1" t="s">
        <v>62</v>
      </c>
      <c r="BQ1" t="s">
        <v>63</v>
      </c>
      <c r="BR1" t="s">
        <v>64</v>
      </c>
      <c r="BS1" t="s">
        <v>65</v>
      </c>
      <c r="BT1" t="s">
        <v>66</v>
      </c>
      <c r="BU1" t="s">
        <v>67</v>
      </c>
      <c r="BV1" t="s">
        <v>68</v>
      </c>
      <c r="BW1" t="s">
        <v>69</v>
      </c>
    </row>
    <row r="2" spans="1:75" ht="18.75" customHeight="1">
      <c r="A2">
        <v>445702167</v>
      </c>
      <c r="B2" s="1">
        <v>40511.350694444445</v>
      </c>
      <c r="C2" s="4" t="s">
        <v>70</v>
      </c>
      <c r="D2" t="s">
        <v>71</v>
      </c>
      <c r="E2" t="s">
        <v>72</v>
      </c>
      <c r="G2" t="s">
        <v>73</v>
      </c>
      <c r="K2">
        <v>1</v>
      </c>
      <c r="L2">
        <v>1</v>
      </c>
      <c r="M2">
        <v>1</v>
      </c>
      <c r="N2">
        <v>1</v>
      </c>
      <c r="O2">
        <v>1</v>
      </c>
      <c r="Q2">
        <v>1</v>
      </c>
      <c r="R2">
        <v>1</v>
      </c>
      <c r="S2">
        <v>1</v>
      </c>
      <c r="T2">
        <v>1</v>
      </c>
      <c r="U2">
        <v>1</v>
      </c>
      <c r="V2">
        <v>1</v>
      </c>
      <c r="W2">
        <v>1</v>
      </c>
      <c r="X2">
        <v>1</v>
      </c>
      <c r="Y2">
        <v>1</v>
      </c>
      <c r="Z2">
        <v>1</v>
      </c>
      <c r="AA2">
        <v>1</v>
      </c>
      <c r="AB2">
        <v>1</v>
      </c>
      <c r="AC2">
        <v>1</v>
      </c>
      <c r="AE2" t="s">
        <v>75</v>
      </c>
      <c r="AF2" t="s">
        <v>76</v>
      </c>
      <c r="AH2" t="s">
        <v>76</v>
      </c>
      <c r="AJ2" t="s">
        <v>73</v>
      </c>
      <c r="AM2" s="4" t="s">
        <v>70</v>
      </c>
      <c r="AN2" t="s">
        <v>72</v>
      </c>
      <c r="AP2" t="s">
        <v>73</v>
      </c>
      <c r="AS2" t="s">
        <v>73</v>
      </c>
      <c r="AV2" t="s">
        <v>72</v>
      </c>
      <c r="AX2" s="4" t="s">
        <v>70</v>
      </c>
      <c r="AY2" t="s">
        <v>73</v>
      </c>
      <c r="BB2" s="4" t="s">
        <v>70</v>
      </c>
      <c r="BC2" t="s">
        <v>73</v>
      </c>
      <c r="BF2" t="s">
        <v>73</v>
      </c>
      <c r="BI2" s="4" t="s">
        <v>70</v>
      </c>
      <c r="BJ2" t="s">
        <v>73</v>
      </c>
      <c r="BM2" s="4" t="s">
        <v>70</v>
      </c>
      <c r="BQ2" t="s">
        <v>74</v>
      </c>
      <c r="BR2" t="s">
        <v>74</v>
      </c>
      <c r="BT2" t="s">
        <v>74</v>
      </c>
      <c r="BU2" t="s">
        <v>74</v>
      </c>
      <c r="BW2" t="s">
        <v>77</v>
      </c>
    </row>
    <row r="3" spans="1:75" ht="18.75" customHeight="1">
      <c r="A3">
        <v>445757812</v>
      </c>
      <c r="B3" s="1">
        <v>40511.42083333333</v>
      </c>
      <c r="C3" s="4" t="s">
        <v>78</v>
      </c>
      <c r="D3" t="s">
        <v>79</v>
      </c>
      <c r="E3" t="s">
        <v>72</v>
      </c>
      <c r="G3" t="s">
        <v>73</v>
      </c>
      <c r="K3">
        <v>1</v>
      </c>
      <c r="L3">
        <v>1</v>
      </c>
      <c r="M3">
        <v>1</v>
      </c>
      <c r="N3">
        <v>1</v>
      </c>
      <c r="O3">
        <v>1</v>
      </c>
      <c r="P3">
        <v>1</v>
      </c>
      <c r="Q3">
        <v>1</v>
      </c>
      <c r="R3">
        <v>1</v>
      </c>
      <c r="S3">
        <v>1</v>
      </c>
      <c r="T3">
        <v>1</v>
      </c>
      <c r="U3">
        <v>1</v>
      </c>
      <c r="V3">
        <v>1</v>
      </c>
      <c r="W3">
        <v>1</v>
      </c>
      <c r="X3">
        <v>1</v>
      </c>
      <c r="Y3">
        <v>1</v>
      </c>
      <c r="Z3">
        <v>1</v>
      </c>
      <c r="AA3">
        <v>1</v>
      </c>
      <c r="AB3">
        <v>1</v>
      </c>
      <c r="AC3">
        <v>1</v>
      </c>
      <c r="AE3" t="s">
        <v>80</v>
      </c>
      <c r="AF3" t="s">
        <v>81</v>
      </c>
      <c r="AJ3" t="s">
        <v>76</v>
      </c>
      <c r="AM3" s="4" t="s">
        <v>78</v>
      </c>
      <c r="AN3" t="s">
        <v>76</v>
      </c>
      <c r="AP3" t="s">
        <v>76</v>
      </c>
      <c r="AS3" t="s">
        <v>76</v>
      </c>
      <c r="AV3" t="s">
        <v>76</v>
      </c>
      <c r="AX3" s="4" t="s">
        <v>78</v>
      </c>
      <c r="AY3" t="s">
        <v>82</v>
      </c>
      <c r="BA3" t="s">
        <v>83</v>
      </c>
      <c r="BB3" s="4" t="s">
        <v>78</v>
      </c>
      <c r="BC3" t="s">
        <v>76</v>
      </c>
      <c r="BF3" t="s">
        <v>82</v>
      </c>
      <c r="BH3" t="s">
        <v>84</v>
      </c>
      <c r="BI3" s="4" t="s">
        <v>78</v>
      </c>
      <c r="BJ3" t="s">
        <v>76</v>
      </c>
      <c r="BL3" t="s">
        <v>85</v>
      </c>
      <c r="BM3" s="4" t="s">
        <v>78</v>
      </c>
      <c r="BO3" t="s">
        <v>74</v>
      </c>
      <c r="BU3" t="s">
        <v>74</v>
      </c>
      <c r="BW3" t="s">
        <v>86</v>
      </c>
    </row>
    <row r="4" spans="1:72" ht="18.75" customHeight="1">
      <c r="A4">
        <v>445935465</v>
      </c>
      <c r="B4" s="1">
        <v>40511.66180555556</v>
      </c>
      <c r="C4" s="4" t="s">
        <v>87</v>
      </c>
      <c r="D4" t="s">
        <v>88</v>
      </c>
      <c r="E4" t="s">
        <v>76</v>
      </c>
      <c r="G4" t="s">
        <v>89</v>
      </c>
      <c r="H4" t="s">
        <v>90</v>
      </c>
      <c r="L4">
        <v>1</v>
      </c>
      <c r="M4">
        <v>1</v>
      </c>
      <c r="O4">
        <v>1</v>
      </c>
      <c r="Q4">
        <v>1</v>
      </c>
      <c r="R4">
        <v>1</v>
      </c>
      <c r="T4">
        <v>1</v>
      </c>
      <c r="U4">
        <v>1</v>
      </c>
      <c r="W4">
        <v>1</v>
      </c>
      <c r="X4">
        <v>1</v>
      </c>
      <c r="Y4">
        <v>1</v>
      </c>
      <c r="Z4">
        <v>1</v>
      </c>
      <c r="AA4">
        <v>1</v>
      </c>
      <c r="AC4">
        <v>1</v>
      </c>
      <c r="AD4" t="s">
        <v>91</v>
      </c>
      <c r="AE4" s="24" t="s">
        <v>162</v>
      </c>
      <c r="AF4" t="s">
        <v>76</v>
      </c>
      <c r="AH4" t="s">
        <v>76</v>
      </c>
      <c r="AJ4" t="s">
        <v>73</v>
      </c>
      <c r="AL4" s="2" t="s">
        <v>92</v>
      </c>
      <c r="AM4" s="4" t="s">
        <v>87</v>
      </c>
      <c r="AN4" t="s">
        <v>76</v>
      </c>
      <c r="AP4" t="s">
        <v>76</v>
      </c>
      <c r="AS4" t="s">
        <v>82</v>
      </c>
      <c r="AU4" t="s">
        <v>93</v>
      </c>
      <c r="AV4" t="s">
        <v>94</v>
      </c>
      <c r="AW4" t="s">
        <v>95</v>
      </c>
      <c r="AX4" s="4" t="s">
        <v>87</v>
      </c>
      <c r="AY4" t="s">
        <v>82</v>
      </c>
      <c r="BA4" t="s">
        <v>96</v>
      </c>
      <c r="BB4" s="4" t="s">
        <v>87</v>
      </c>
      <c r="BC4" t="s">
        <v>73</v>
      </c>
      <c r="BF4" t="s">
        <v>73</v>
      </c>
      <c r="BI4" s="4" t="s">
        <v>87</v>
      </c>
      <c r="BJ4" t="s">
        <v>73</v>
      </c>
      <c r="BM4" s="4" t="s">
        <v>87</v>
      </c>
      <c r="BO4" t="s">
        <v>74</v>
      </c>
      <c r="BP4" t="s">
        <v>74</v>
      </c>
      <c r="BR4" t="s">
        <v>74</v>
      </c>
      <c r="BT4" t="s">
        <v>74</v>
      </c>
    </row>
    <row r="5" spans="1:75" ht="18.75" customHeight="1">
      <c r="A5">
        <v>446044983</v>
      </c>
      <c r="B5" s="1">
        <v>40511.938888888886</v>
      </c>
      <c r="C5" s="4" t="s">
        <v>97</v>
      </c>
      <c r="D5" t="s">
        <v>98</v>
      </c>
      <c r="E5" t="s">
        <v>72</v>
      </c>
      <c r="G5" t="s">
        <v>89</v>
      </c>
      <c r="H5" t="s">
        <v>99</v>
      </c>
      <c r="K5">
        <v>1</v>
      </c>
      <c r="L5">
        <v>1</v>
      </c>
      <c r="M5">
        <v>1</v>
      </c>
      <c r="O5">
        <v>1</v>
      </c>
      <c r="Q5">
        <v>1</v>
      </c>
      <c r="R5">
        <v>1</v>
      </c>
      <c r="U5">
        <v>1</v>
      </c>
      <c r="V5">
        <v>1</v>
      </c>
      <c r="W5">
        <v>1</v>
      </c>
      <c r="X5">
        <v>1</v>
      </c>
      <c r="Y5">
        <v>1</v>
      </c>
      <c r="AA5">
        <v>1</v>
      </c>
      <c r="AE5" t="s">
        <v>100</v>
      </c>
      <c r="AF5" t="s">
        <v>101</v>
      </c>
      <c r="AH5" t="s">
        <v>102</v>
      </c>
      <c r="AJ5" t="s">
        <v>73</v>
      </c>
      <c r="AL5" s="2" t="s">
        <v>103</v>
      </c>
      <c r="AM5" s="4" t="s">
        <v>97</v>
      </c>
      <c r="AN5" t="s">
        <v>72</v>
      </c>
      <c r="AP5" t="s">
        <v>76</v>
      </c>
      <c r="AS5" t="s">
        <v>73</v>
      </c>
      <c r="AV5" t="s">
        <v>76</v>
      </c>
      <c r="AX5" s="4" t="s">
        <v>97</v>
      </c>
      <c r="AY5" t="s">
        <v>82</v>
      </c>
      <c r="BA5" s="2" t="s">
        <v>104</v>
      </c>
      <c r="BB5" s="4" t="s">
        <v>97</v>
      </c>
      <c r="BC5" t="s">
        <v>89</v>
      </c>
      <c r="BD5" t="s">
        <v>105</v>
      </c>
      <c r="BF5" t="s">
        <v>76</v>
      </c>
      <c r="BH5" s="2" t="s">
        <v>106</v>
      </c>
      <c r="BI5" s="4" t="s">
        <v>97</v>
      </c>
      <c r="BJ5" t="s">
        <v>82</v>
      </c>
      <c r="BL5" t="s">
        <v>107</v>
      </c>
      <c r="BM5" s="4" t="s">
        <v>97</v>
      </c>
      <c r="BO5" t="s">
        <v>74</v>
      </c>
      <c r="BP5" t="s">
        <v>74</v>
      </c>
      <c r="BQ5" t="s">
        <v>74</v>
      </c>
      <c r="BT5" t="s">
        <v>74</v>
      </c>
      <c r="BW5" s="2" t="s">
        <v>108</v>
      </c>
    </row>
    <row r="6" spans="1:74" ht="18.75" customHeight="1">
      <c r="A6">
        <v>446067951</v>
      </c>
      <c r="B6" s="1">
        <v>40512.086805555555</v>
      </c>
      <c r="C6" s="4" t="s">
        <v>109</v>
      </c>
      <c r="D6" t="s">
        <v>110</v>
      </c>
      <c r="E6" t="s">
        <v>72</v>
      </c>
      <c r="G6" t="s">
        <v>73</v>
      </c>
      <c r="L6">
        <v>1</v>
      </c>
      <c r="M6">
        <v>1</v>
      </c>
      <c r="N6">
        <v>1</v>
      </c>
      <c r="O6">
        <v>1</v>
      </c>
      <c r="P6">
        <v>1</v>
      </c>
      <c r="Q6">
        <v>1</v>
      </c>
      <c r="R6">
        <v>1</v>
      </c>
      <c r="T6">
        <v>1</v>
      </c>
      <c r="U6">
        <v>1</v>
      </c>
      <c r="V6">
        <v>1</v>
      </c>
      <c r="W6">
        <v>1</v>
      </c>
      <c r="X6">
        <v>1</v>
      </c>
      <c r="Y6">
        <v>1</v>
      </c>
      <c r="Z6">
        <v>1</v>
      </c>
      <c r="AA6">
        <v>1</v>
      </c>
      <c r="AB6">
        <v>1</v>
      </c>
      <c r="AC6">
        <v>1</v>
      </c>
      <c r="AF6" t="s">
        <v>81</v>
      </c>
      <c r="AJ6" t="s">
        <v>76</v>
      </c>
      <c r="AM6" s="4" t="s">
        <v>109</v>
      </c>
      <c r="AN6" t="s">
        <v>72</v>
      </c>
      <c r="AP6" t="s">
        <v>73</v>
      </c>
      <c r="AS6" t="s">
        <v>76</v>
      </c>
      <c r="AV6" t="s">
        <v>111</v>
      </c>
      <c r="AX6" s="4" t="s">
        <v>109</v>
      </c>
      <c r="AY6" t="s">
        <v>89</v>
      </c>
      <c r="BB6" s="4" t="s">
        <v>109</v>
      </c>
      <c r="BC6" t="s">
        <v>76</v>
      </c>
      <c r="BF6" t="s">
        <v>73</v>
      </c>
      <c r="BI6" s="4" t="s">
        <v>109</v>
      </c>
      <c r="BJ6" t="s">
        <v>73</v>
      </c>
      <c r="BM6" s="4" t="s">
        <v>109</v>
      </c>
      <c r="BO6" t="s">
        <v>74</v>
      </c>
      <c r="BP6" t="s">
        <v>74</v>
      </c>
      <c r="BQ6" t="s">
        <v>74</v>
      </c>
      <c r="BV6" t="s">
        <v>74</v>
      </c>
    </row>
    <row r="7" spans="1:73" ht="18.75" customHeight="1">
      <c r="A7">
        <v>446143371</v>
      </c>
      <c r="B7" s="1">
        <v>40512.291666666664</v>
      </c>
      <c r="C7" s="4" t="s">
        <v>112</v>
      </c>
      <c r="D7" t="s">
        <v>113</v>
      </c>
      <c r="E7" t="s">
        <v>76</v>
      </c>
      <c r="G7" t="s">
        <v>82</v>
      </c>
      <c r="I7" t="s">
        <v>114</v>
      </c>
      <c r="K7">
        <v>1</v>
      </c>
      <c r="L7">
        <v>1</v>
      </c>
      <c r="M7">
        <v>1</v>
      </c>
      <c r="N7">
        <v>1</v>
      </c>
      <c r="O7">
        <v>1</v>
      </c>
      <c r="P7">
        <v>1</v>
      </c>
      <c r="Q7">
        <v>1</v>
      </c>
      <c r="R7">
        <v>1</v>
      </c>
      <c r="S7">
        <v>1</v>
      </c>
      <c r="T7">
        <v>1</v>
      </c>
      <c r="U7">
        <v>1</v>
      </c>
      <c r="V7">
        <v>1</v>
      </c>
      <c r="W7">
        <v>1</v>
      </c>
      <c r="X7">
        <v>1</v>
      </c>
      <c r="Y7">
        <v>1</v>
      </c>
      <c r="Z7">
        <v>1</v>
      </c>
      <c r="AA7">
        <v>1</v>
      </c>
      <c r="AB7">
        <v>1</v>
      </c>
      <c r="AC7">
        <v>1</v>
      </c>
      <c r="AF7" t="s">
        <v>81</v>
      </c>
      <c r="AJ7" t="s">
        <v>76</v>
      </c>
      <c r="AM7" s="4" t="s">
        <v>112</v>
      </c>
      <c r="AN7" t="s">
        <v>111</v>
      </c>
      <c r="AP7" t="s">
        <v>73</v>
      </c>
      <c r="AS7" t="s">
        <v>73</v>
      </c>
      <c r="AV7" t="s">
        <v>72</v>
      </c>
      <c r="AX7" s="4" t="s">
        <v>112</v>
      </c>
      <c r="AY7" t="s">
        <v>73</v>
      </c>
      <c r="BB7" s="4" t="s">
        <v>112</v>
      </c>
      <c r="BC7" t="s">
        <v>73</v>
      </c>
      <c r="BF7" t="s">
        <v>73</v>
      </c>
      <c r="BI7" s="4" t="s">
        <v>112</v>
      </c>
      <c r="BJ7" t="s">
        <v>73</v>
      </c>
      <c r="BM7" s="4" t="s">
        <v>112</v>
      </c>
      <c r="BO7" t="s">
        <v>74</v>
      </c>
      <c r="BP7" t="s">
        <v>74</v>
      </c>
      <c r="BR7" t="s">
        <v>74</v>
      </c>
      <c r="BT7" t="s">
        <v>74</v>
      </c>
      <c r="BU7" t="s">
        <v>74</v>
      </c>
    </row>
    <row r="8" spans="1:73" ht="18.75" customHeight="1">
      <c r="A8">
        <v>446158413</v>
      </c>
      <c r="B8" s="1">
        <v>40512.33472222222</v>
      </c>
      <c r="C8" s="4" t="s">
        <v>115</v>
      </c>
      <c r="D8" t="s">
        <v>116</v>
      </c>
      <c r="E8" t="s">
        <v>111</v>
      </c>
      <c r="G8" t="s">
        <v>82</v>
      </c>
      <c r="I8" t="s">
        <v>117</v>
      </c>
      <c r="K8">
        <v>1</v>
      </c>
      <c r="L8">
        <v>1</v>
      </c>
      <c r="M8">
        <v>1</v>
      </c>
      <c r="N8">
        <v>1</v>
      </c>
      <c r="O8">
        <v>1</v>
      </c>
      <c r="P8">
        <v>1</v>
      </c>
      <c r="Q8">
        <v>1</v>
      </c>
      <c r="R8">
        <v>1</v>
      </c>
      <c r="T8">
        <v>1</v>
      </c>
      <c r="U8">
        <v>1</v>
      </c>
      <c r="V8">
        <v>1</v>
      </c>
      <c r="W8">
        <v>1</v>
      </c>
      <c r="X8">
        <v>1</v>
      </c>
      <c r="Z8">
        <v>1</v>
      </c>
      <c r="AA8">
        <v>1</v>
      </c>
      <c r="AB8">
        <v>1</v>
      </c>
      <c r="AC8">
        <v>1</v>
      </c>
      <c r="AF8" t="s">
        <v>81</v>
      </c>
      <c r="AJ8" t="s">
        <v>73</v>
      </c>
      <c r="AL8" t="s">
        <v>118</v>
      </c>
      <c r="AM8" s="4" t="s">
        <v>115</v>
      </c>
      <c r="AN8" t="s">
        <v>72</v>
      </c>
      <c r="AP8" t="s">
        <v>76</v>
      </c>
      <c r="AS8" t="s">
        <v>76</v>
      </c>
      <c r="AV8" t="s">
        <v>76</v>
      </c>
      <c r="AX8" s="4" t="s">
        <v>115</v>
      </c>
      <c r="AY8" t="s">
        <v>73</v>
      </c>
      <c r="BB8" s="4" t="s">
        <v>115</v>
      </c>
      <c r="BC8" t="s">
        <v>73</v>
      </c>
      <c r="BF8" t="s">
        <v>73</v>
      </c>
      <c r="BI8" s="4" t="s">
        <v>115</v>
      </c>
      <c r="BJ8" t="s">
        <v>73</v>
      </c>
      <c r="BM8" s="4" t="s">
        <v>115</v>
      </c>
      <c r="BP8" t="s">
        <v>74</v>
      </c>
      <c r="BQ8" t="s">
        <v>74</v>
      </c>
      <c r="BR8" t="s">
        <v>74</v>
      </c>
      <c r="BU8" t="s">
        <v>74</v>
      </c>
    </row>
    <row r="9" spans="1:73" ht="18.75" customHeight="1">
      <c r="A9">
        <v>446437847</v>
      </c>
      <c r="B9" s="1">
        <v>40512.65555555555</v>
      </c>
      <c r="C9" s="4" t="s">
        <v>119</v>
      </c>
      <c r="D9" t="s">
        <v>120</v>
      </c>
      <c r="E9" t="s">
        <v>72</v>
      </c>
      <c r="G9" t="s">
        <v>73</v>
      </c>
      <c r="K9">
        <v>1</v>
      </c>
      <c r="M9">
        <v>1</v>
      </c>
      <c r="O9">
        <v>1</v>
      </c>
      <c r="Q9">
        <v>1</v>
      </c>
      <c r="S9">
        <v>1</v>
      </c>
      <c r="T9">
        <v>1</v>
      </c>
      <c r="U9">
        <v>1</v>
      </c>
      <c r="V9">
        <v>1</v>
      </c>
      <c r="W9">
        <v>1</v>
      </c>
      <c r="X9">
        <v>1</v>
      </c>
      <c r="AA9">
        <v>1</v>
      </c>
      <c r="AB9">
        <v>1</v>
      </c>
      <c r="AC9">
        <v>1</v>
      </c>
      <c r="AF9" t="s">
        <v>76</v>
      </c>
      <c r="AJ9" t="s">
        <v>73</v>
      </c>
      <c r="AL9" t="s">
        <v>121</v>
      </c>
      <c r="AM9" s="4" t="s">
        <v>119</v>
      </c>
      <c r="AN9" t="s">
        <v>72</v>
      </c>
      <c r="AP9" t="s">
        <v>76</v>
      </c>
      <c r="AS9" t="s">
        <v>76</v>
      </c>
      <c r="AV9" t="s">
        <v>76</v>
      </c>
      <c r="AX9" s="4" t="s">
        <v>119</v>
      </c>
      <c r="AY9" t="s">
        <v>73</v>
      </c>
      <c r="BB9" s="4" t="s">
        <v>119</v>
      </c>
      <c r="BC9" t="s">
        <v>76</v>
      </c>
      <c r="BF9" t="s">
        <v>73</v>
      </c>
      <c r="BI9" s="4" t="s">
        <v>119</v>
      </c>
      <c r="BJ9" t="s">
        <v>76</v>
      </c>
      <c r="BM9" s="4" t="s">
        <v>119</v>
      </c>
      <c r="BO9" t="s">
        <v>74</v>
      </c>
      <c r="BP9" t="s">
        <v>74</v>
      </c>
      <c r="BQ9" t="s">
        <v>74</v>
      </c>
      <c r="BR9" t="s">
        <v>74</v>
      </c>
      <c r="BU9" t="s">
        <v>74</v>
      </c>
    </row>
    <row r="10" spans="1:75" ht="18.75" customHeight="1">
      <c r="A10">
        <v>447803405</v>
      </c>
      <c r="B10" s="1">
        <v>40516.40902777778</v>
      </c>
      <c r="C10" s="4" t="s">
        <v>122</v>
      </c>
      <c r="D10" t="s">
        <v>123</v>
      </c>
      <c r="E10" t="s">
        <v>72</v>
      </c>
      <c r="G10" t="s">
        <v>73</v>
      </c>
      <c r="L10">
        <v>1</v>
      </c>
      <c r="N10">
        <v>1</v>
      </c>
      <c r="O10">
        <v>1</v>
      </c>
      <c r="P10">
        <v>1</v>
      </c>
      <c r="Q10">
        <v>1</v>
      </c>
      <c r="R10">
        <v>1</v>
      </c>
      <c r="S10">
        <v>1</v>
      </c>
      <c r="T10">
        <v>1</v>
      </c>
      <c r="V10">
        <v>1</v>
      </c>
      <c r="W10">
        <v>1</v>
      </c>
      <c r="X10">
        <v>1</v>
      </c>
      <c r="Y10">
        <v>1</v>
      </c>
      <c r="AA10">
        <v>1</v>
      </c>
      <c r="AB10">
        <v>1</v>
      </c>
      <c r="AC10">
        <v>1</v>
      </c>
      <c r="AF10" t="s">
        <v>81</v>
      </c>
      <c r="AJ10" t="s">
        <v>73</v>
      </c>
      <c r="AL10" t="s">
        <v>124</v>
      </c>
      <c r="AM10" s="4" t="s">
        <v>122</v>
      </c>
      <c r="AN10" t="s">
        <v>72</v>
      </c>
      <c r="AP10" t="s">
        <v>73</v>
      </c>
      <c r="AS10" t="s">
        <v>76</v>
      </c>
      <c r="AV10" t="s">
        <v>72</v>
      </c>
      <c r="AX10" s="4" t="s">
        <v>122</v>
      </c>
      <c r="AY10" t="s">
        <v>73</v>
      </c>
      <c r="BB10" s="4" t="s">
        <v>122</v>
      </c>
      <c r="BC10" t="s">
        <v>82</v>
      </c>
      <c r="BE10" t="s">
        <v>125</v>
      </c>
      <c r="BF10" t="s">
        <v>73</v>
      </c>
      <c r="BI10" s="4" t="s">
        <v>122</v>
      </c>
      <c r="BJ10" t="s">
        <v>73</v>
      </c>
      <c r="BM10" s="4" t="s">
        <v>122</v>
      </c>
      <c r="BW10" t="s">
        <v>126</v>
      </c>
    </row>
    <row r="11" spans="1:74" ht="18.75" customHeight="1">
      <c r="A11">
        <v>447816859</v>
      </c>
      <c r="B11" s="1">
        <v>40516.481944444444</v>
      </c>
      <c r="C11" s="4" t="s">
        <v>127</v>
      </c>
      <c r="D11" t="s">
        <v>128</v>
      </c>
      <c r="E11" t="s">
        <v>72</v>
      </c>
      <c r="G11" t="s">
        <v>89</v>
      </c>
      <c r="H11" t="s">
        <v>129</v>
      </c>
      <c r="K11">
        <v>1</v>
      </c>
      <c r="M11">
        <v>1</v>
      </c>
      <c r="N11">
        <v>1</v>
      </c>
      <c r="O11">
        <v>1</v>
      </c>
      <c r="Q11">
        <v>1</v>
      </c>
      <c r="R11">
        <v>1</v>
      </c>
      <c r="S11">
        <v>1</v>
      </c>
      <c r="U11">
        <v>1</v>
      </c>
      <c r="V11">
        <v>1</v>
      </c>
      <c r="W11">
        <v>1</v>
      </c>
      <c r="X11">
        <v>1</v>
      </c>
      <c r="Y11">
        <v>1</v>
      </c>
      <c r="Z11">
        <v>1</v>
      </c>
      <c r="AA11">
        <v>1</v>
      </c>
      <c r="AB11">
        <v>1</v>
      </c>
      <c r="AC11">
        <v>1</v>
      </c>
      <c r="AF11" t="s">
        <v>101</v>
      </c>
      <c r="AH11" t="s">
        <v>102</v>
      </c>
      <c r="AJ11" t="s">
        <v>73</v>
      </c>
      <c r="AL11" t="s">
        <v>130</v>
      </c>
      <c r="AM11" s="4" t="s">
        <v>127</v>
      </c>
      <c r="AN11" t="s">
        <v>76</v>
      </c>
      <c r="AP11" t="s">
        <v>76</v>
      </c>
      <c r="AS11" t="s">
        <v>73</v>
      </c>
      <c r="AV11" t="s">
        <v>111</v>
      </c>
      <c r="AX11" s="4" t="s">
        <v>127</v>
      </c>
      <c r="AY11" t="s">
        <v>73</v>
      </c>
      <c r="BB11" s="4" t="s">
        <v>127</v>
      </c>
      <c r="BC11" t="s">
        <v>73</v>
      </c>
      <c r="BF11" t="s">
        <v>73</v>
      </c>
      <c r="BI11" s="4" t="s">
        <v>127</v>
      </c>
      <c r="BJ11" t="s">
        <v>73</v>
      </c>
      <c r="BM11" s="4" t="s">
        <v>127</v>
      </c>
      <c r="BO11" t="s">
        <v>74</v>
      </c>
      <c r="BP11" t="s">
        <v>74</v>
      </c>
      <c r="BR11" t="s">
        <v>74</v>
      </c>
      <c r="BV11" t="s">
        <v>74</v>
      </c>
    </row>
    <row r="12" spans="1:72" ht="18.75" customHeight="1">
      <c r="A12">
        <v>447819891</v>
      </c>
      <c r="B12" s="1">
        <v>40516.498611111114</v>
      </c>
      <c r="C12" s="4" t="s">
        <v>131</v>
      </c>
      <c r="D12" t="s">
        <v>132</v>
      </c>
      <c r="E12" t="s">
        <v>72</v>
      </c>
      <c r="G12" t="s">
        <v>73</v>
      </c>
      <c r="K12">
        <v>1</v>
      </c>
      <c r="L12">
        <v>1</v>
      </c>
      <c r="M12">
        <v>1</v>
      </c>
      <c r="N12">
        <v>1</v>
      </c>
      <c r="O12">
        <v>1</v>
      </c>
      <c r="Q12">
        <v>1</v>
      </c>
      <c r="R12">
        <v>1</v>
      </c>
      <c r="U12">
        <v>1</v>
      </c>
      <c r="V12">
        <v>1</v>
      </c>
      <c r="W12">
        <v>1</v>
      </c>
      <c r="X12">
        <v>1</v>
      </c>
      <c r="Y12">
        <v>1</v>
      </c>
      <c r="AA12">
        <v>1</v>
      </c>
      <c r="AB12">
        <v>1</v>
      </c>
      <c r="AC12">
        <v>1</v>
      </c>
      <c r="AF12" t="s">
        <v>101</v>
      </c>
      <c r="AH12" t="s">
        <v>102</v>
      </c>
      <c r="AJ12" t="s">
        <v>73</v>
      </c>
      <c r="AM12" s="4" t="s">
        <v>131</v>
      </c>
      <c r="AN12" t="s">
        <v>72</v>
      </c>
      <c r="AP12" t="s">
        <v>73</v>
      </c>
      <c r="AS12" t="s">
        <v>73</v>
      </c>
      <c r="AV12" t="s">
        <v>76</v>
      </c>
      <c r="AX12" s="4" t="s">
        <v>131</v>
      </c>
      <c r="AY12" t="s">
        <v>73</v>
      </c>
      <c r="BB12" s="4" t="s">
        <v>131</v>
      </c>
      <c r="BC12" t="s">
        <v>73</v>
      </c>
      <c r="BF12" t="s">
        <v>73</v>
      </c>
      <c r="BI12" s="4" t="s">
        <v>131</v>
      </c>
      <c r="BJ12" t="s">
        <v>73</v>
      </c>
      <c r="BM12" s="4" t="s">
        <v>131</v>
      </c>
      <c r="BO12" t="s">
        <v>74</v>
      </c>
      <c r="BP12" t="s">
        <v>74</v>
      </c>
      <c r="BR12" t="s">
        <v>74</v>
      </c>
      <c r="BT12" t="s">
        <v>74</v>
      </c>
    </row>
    <row r="13" spans="1:74" ht="18.75" customHeight="1">
      <c r="A13">
        <v>448086248</v>
      </c>
      <c r="B13" s="1">
        <v>40518.39166666667</v>
      </c>
      <c r="C13" s="4" t="s">
        <v>133</v>
      </c>
      <c r="D13" t="s">
        <v>134</v>
      </c>
      <c r="E13" t="s">
        <v>72</v>
      </c>
      <c r="G13" t="s">
        <v>73</v>
      </c>
      <c r="K13">
        <v>1</v>
      </c>
      <c r="L13">
        <v>1</v>
      </c>
      <c r="M13">
        <v>1</v>
      </c>
      <c r="N13">
        <v>1</v>
      </c>
      <c r="O13">
        <v>1</v>
      </c>
      <c r="Q13">
        <v>1</v>
      </c>
      <c r="R13">
        <v>1</v>
      </c>
      <c r="S13">
        <v>1</v>
      </c>
      <c r="T13">
        <v>1</v>
      </c>
      <c r="V13">
        <v>1</v>
      </c>
      <c r="W13">
        <v>1</v>
      </c>
      <c r="X13">
        <v>1</v>
      </c>
      <c r="Y13">
        <v>1</v>
      </c>
      <c r="Z13">
        <v>1</v>
      </c>
      <c r="AA13">
        <v>1</v>
      </c>
      <c r="AC13">
        <v>1</v>
      </c>
      <c r="AF13" t="s">
        <v>135</v>
      </c>
      <c r="AH13" t="s">
        <v>102</v>
      </c>
      <c r="AJ13" t="s">
        <v>82</v>
      </c>
      <c r="AM13" s="4" t="s">
        <v>133</v>
      </c>
      <c r="AN13" t="s">
        <v>72</v>
      </c>
      <c r="AP13" t="s">
        <v>73</v>
      </c>
      <c r="AS13" t="s">
        <v>73</v>
      </c>
      <c r="AV13" t="s">
        <v>72</v>
      </c>
      <c r="AX13" s="4" t="s">
        <v>133</v>
      </c>
      <c r="AY13" t="s">
        <v>73</v>
      </c>
      <c r="BB13" s="4" t="s">
        <v>133</v>
      </c>
      <c r="BC13" t="s">
        <v>73</v>
      </c>
      <c r="BF13" t="s">
        <v>76</v>
      </c>
      <c r="BI13" s="4" t="s">
        <v>133</v>
      </c>
      <c r="BJ13" t="s">
        <v>73</v>
      </c>
      <c r="BM13" s="4" t="s">
        <v>133</v>
      </c>
      <c r="BO13" t="s">
        <v>74</v>
      </c>
      <c r="BR13" t="s">
        <v>74</v>
      </c>
      <c r="BV13" t="s">
        <v>74</v>
      </c>
    </row>
    <row r="14" spans="1:73" ht="18.75" customHeight="1">
      <c r="A14">
        <v>448116131</v>
      </c>
      <c r="B14" s="1">
        <v>40518.43958333333</v>
      </c>
      <c r="C14" s="4" t="s">
        <v>136</v>
      </c>
      <c r="D14" t="s">
        <v>137</v>
      </c>
      <c r="E14" t="s">
        <v>94</v>
      </c>
      <c r="F14" t="s">
        <v>138</v>
      </c>
      <c r="G14" t="s">
        <v>89</v>
      </c>
      <c r="H14" t="s">
        <v>139</v>
      </c>
      <c r="K14">
        <v>1</v>
      </c>
      <c r="L14">
        <v>1</v>
      </c>
      <c r="M14">
        <v>1</v>
      </c>
      <c r="O14">
        <v>1</v>
      </c>
      <c r="Q14">
        <v>1</v>
      </c>
      <c r="R14">
        <v>1</v>
      </c>
      <c r="S14">
        <v>1</v>
      </c>
      <c r="T14">
        <v>1</v>
      </c>
      <c r="V14">
        <v>1</v>
      </c>
      <c r="W14">
        <v>1</v>
      </c>
      <c r="Y14">
        <v>1</v>
      </c>
      <c r="Z14">
        <v>1</v>
      </c>
      <c r="AA14">
        <v>1</v>
      </c>
      <c r="AB14">
        <v>1</v>
      </c>
      <c r="AD14" t="s">
        <v>140</v>
      </c>
      <c r="AE14" t="s">
        <v>141</v>
      </c>
      <c r="AF14" t="s">
        <v>76</v>
      </c>
      <c r="AH14" t="s">
        <v>102</v>
      </c>
      <c r="AJ14" t="s">
        <v>73</v>
      </c>
      <c r="AL14" t="s">
        <v>142</v>
      </c>
      <c r="AM14" s="4" t="s">
        <v>136</v>
      </c>
      <c r="AN14" t="s">
        <v>94</v>
      </c>
      <c r="AO14" t="s">
        <v>143</v>
      </c>
      <c r="AP14" t="s">
        <v>76</v>
      </c>
      <c r="AS14" t="s">
        <v>73</v>
      </c>
      <c r="AU14" t="s">
        <v>144</v>
      </c>
      <c r="AV14" t="s">
        <v>111</v>
      </c>
      <c r="AX14" s="4" t="s">
        <v>136</v>
      </c>
      <c r="AY14" t="s">
        <v>73</v>
      </c>
      <c r="BB14" s="4" t="s">
        <v>136</v>
      </c>
      <c r="BC14" t="s">
        <v>73</v>
      </c>
      <c r="BF14" t="s">
        <v>73</v>
      </c>
      <c r="BI14" s="4" t="s">
        <v>136</v>
      </c>
      <c r="BJ14" t="s">
        <v>73</v>
      </c>
      <c r="BM14" s="4" t="s">
        <v>136</v>
      </c>
      <c r="BP14" t="s">
        <v>74</v>
      </c>
      <c r="BQ14" t="s">
        <v>74</v>
      </c>
      <c r="BR14" t="s">
        <v>74</v>
      </c>
      <c r="BU14" t="s">
        <v>74</v>
      </c>
    </row>
    <row r="15" spans="1:72" ht="18.75" customHeight="1">
      <c r="A15">
        <v>448367672</v>
      </c>
      <c r="B15" s="1">
        <v>40519.16180555556</v>
      </c>
      <c r="C15" s="4" t="s">
        <v>145</v>
      </c>
      <c r="D15" t="s">
        <v>146</v>
      </c>
      <c r="E15" t="s">
        <v>72</v>
      </c>
      <c r="G15" t="s">
        <v>73</v>
      </c>
      <c r="K15">
        <v>1</v>
      </c>
      <c r="L15">
        <v>1</v>
      </c>
      <c r="M15">
        <v>1</v>
      </c>
      <c r="N15">
        <v>1</v>
      </c>
      <c r="O15">
        <v>1</v>
      </c>
      <c r="Q15">
        <v>1</v>
      </c>
      <c r="R15">
        <v>1</v>
      </c>
      <c r="T15">
        <v>1</v>
      </c>
      <c r="V15">
        <v>1</v>
      </c>
      <c r="W15">
        <v>1</v>
      </c>
      <c r="Y15">
        <v>1</v>
      </c>
      <c r="Z15">
        <v>1</v>
      </c>
      <c r="AA15">
        <v>1</v>
      </c>
      <c r="AB15">
        <v>1</v>
      </c>
      <c r="AC15">
        <v>1</v>
      </c>
      <c r="AF15" t="s">
        <v>135</v>
      </c>
      <c r="AH15" t="s">
        <v>147</v>
      </c>
      <c r="AJ15" t="s">
        <v>76</v>
      </c>
      <c r="AM15" s="4" t="s">
        <v>145</v>
      </c>
      <c r="AN15" t="s">
        <v>72</v>
      </c>
      <c r="AP15" t="s">
        <v>73</v>
      </c>
      <c r="AS15" t="s">
        <v>76</v>
      </c>
      <c r="AV15" t="s">
        <v>72</v>
      </c>
      <c r="AX15" s="4" t="s">
        <v>145</v>
      </c>
      <c r="AY15" t="s">
        <v>73</v>
      </c>
      <c r="BB15" s="4" t="s">
        <v>145</v>
      </c>
      <c r="BC15" t="s">
        <v>73</v>
      </c>
      <c r="BF15" t="s">
        <v>73</v>
      </c>
      <c r="BI15" s="4" t="s">
        <v>145</v>
      </c>
      <c r="BJ15" t="s">
        <v>73</v>
      </c>
      <c r="BM15" s="4" t="s">
        <v>145</v>
      </c>
      <c r="BP15" t="s">
        <v>74</v>
      </c>
      <c r="BQ15" t="s">
        <v>74</v>
      </c>
      <c r="BR15" t="s">
        <v>74</v>
      </c>
      <c r="BT15" t="s">
        <v>74</v>
      </c>
    </row>
    <row r="16" spans="5:64" ht="18.75" customHeight="1">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8"/>
      <c r="AN16" s="29"/>
      <c r="AO16" s="29"/>
      <c r="AP16" s="29"/>
      <c r="AQ16" s="29"/>
      <c r="AR16" s="29"/>
      <c r="AS16" s="29"/>
      <c r="AT16" s="29"/>
      <c r="AU16" s="29"/>
      <c r="AV16" s="29"/>
      <c r="AW16" s="29"/>
      <c r="AX16" s="30"/>
      <c r="AY16" s="31"/>
      <c r="AZ16" s="31"/>
      <c r="BA16" s="31"/>
      <c r="BB16" s="32"/>
      <c r="BC16" s="33"/>
      <c r="BD16" s="33"/>
      <c r="BE16" s="33"/>
      <c r="BF16" s="33"/>
      <c r="BG16" s="33"/>
      <c r="BH16" s="33"/>
      <c r="BI16" s="34"/>
      <c r="BJ16" s="35"/>
      <c r="BK16" s="35"/>
      <c r="BL16" s="35"/>
    </row>
  </sheetData>
  <sheetProtection/>
  <autoFilter ref="A1:BW15"/>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rgb="FFFFFF00"/>
  </sheetPr>
  <dimension ref="B2:C29"/>
  <sheetViews>
    <sheetView showGridLines="0" zoomScale="80" zoomScaleNormal="80" zoomScalePageLayoutView="0" workbookViewId="0" topLeftCell="A1">
      <selection activeCell="A1" sqref="A1"/>
    </sheetView>
  </sheetViews>
  <sheetFormatPr defaultColWidth="9.140625" defaultRowHeight="15"/>
  <cols>
    <col min="2" max="2" width="50.28125" style="0" bestFit="1" customWidth="1"/>
    <col min="3" max="3" width="25.28125" style="0" bestFit="1" customWidth="1"/>
  </cols>
  <sheetData>
    <row r="2" spans="2:3" ht="15">
      <c r="B2" s="18" t="s">
        <v>157</v>
      </c>
      <c r="C2" s="3" t="s">
        <v>51</v>
      </c>
    </row>
    <row r="3" spans="2:3" ht="15">
      <c r="B3" s="47" t="s">
        <v>148</v>
      </c>
      <c r="C3" s="47" t="s">
        <v>152</v>
      </c>
    </row>
    <row r="4" spans="2:3" ht="15">
      <c r="B4" s="49" t="s">
        <v>73</v>
      </c>
      <c r="C4" s="50">
        <v>9</v>
      </c>
    </row>
    <row r="5" spans="2:3" ht="15">
      <c r="B5" s="41" t="s">
        <v>136</v>
      </c>
      <c r="C5" s="42">
        <v>1</v>
      </c>
    </row>
    <row r="6" spans="2:3" ht="15">
      <c r="B6" s="41" t="s">
        <v>112</v>
      </c>
      <c r="C6" s="42">
        <v>1</v>
      </c>
    </row>
    <row r="7" spans="2:3" ht="15">
      <c r="B7" s="41" t="s">
        <v>115</v>
      </c>
      <c r="C7" s="42">
        <v>1</v>
      </c>
    </row>
    <row r="8" spans="2:3" ht="15">
      <c r="B8" s="41" t="s">
        <v>145</v>
      </c>
      <c r="C8" s="42">
        <v>1</v>
      </c>
    </row>
    <row r="9" spans="2:3" ht="15">
      <c r="B9" s="41" t="s">
        <v>131</v>
      </c>
      <c r="C9" s="42">
        <v>1</v>
      </c>
    </row>
    <row r="10" spans="2:3" ht="15">
      <c r="B10" s="41" t="s">
        <v>127</v>
      </c>
      <c r="C10" s="42">
        <v>1</v>
      </c>
    </row>
    <row r="11" spans="2:3" ht="15">
      <c r="B11" s="41" t="s">
        <v>70</v>
      </c>
      <c r="C11" s="42">
        <v>1</v>
      </c>
    </row>
    <row r="12" spans="2:3" ht="15">
      <c r="B12" s="41" t="s">
        <v>133</v>
      </c>
      <c r="C12" s="42">
        <v>1</v>
      </c>
    </row>
    <row r="13" spans="2:3" ht="15">
      <c r="B13" s="41" t="s">
        <v>87</v>
      </c>
      <c r="C13" s="42">
        <v>1</v>
      </c>
    </row>
    <row r="14" spans="2:3" ht="15">
      <c r="B14" s="49" t="s">
        <v>76</v>
      </c>
      <c r="C14" s="50">
        <v>3</v>
      </c>
    </row>
    <row r="15" spans="2:3" ht="15">
      <c r="B15" s="41" t="s">
        <v>109</v>
      </c>
      <c r="C15" s="42">
        <v>1</v>
      </c>
    </row>
    <row r="16" spans="2:3" ht="15">
      <c r="B16" s="41" t="s">
        <v>119</v>
      </c>
      <c r="C16" s="42">
        <v>1</v>
      </c>
    </row>
    <row r="17" spans="2:3" ht="15">
      <c r="B17" s="41" t="s">
        <v>78</v>
      </c>
      <c r="C17" s="42">
        <v>1</v>
      </c>
    </row>
    <row r="18" spans="2:3" ht="15">
      <c r="B18" s="39" t="s">
        <v>82</v>
      </c>
      <c r="C18" s="40">
        <v>1</v>
      </c>
    </row>
    <row r="19" spans="2:3" ht="15">
      <c r="B19" s="41" t="s">
        <v>122</v>
      </c>
      <c r="C19" s="42">
        <v>1</v>
      </c>
    </row>
    <row r="20" spans="2:3" ht="15">
      <c r="B20" s="49" t="s">
        <v>89</v>
      </c>
      <c r="C20" s="50">
        <v>1</v>
      </c>
    </row>
    <row r="21" spans="2:3" ht="15">
      <c r="B21" s="41" t="s">
        <v>97</v>
      </c>
      <c r="C21" s="42">
        <v>1</v>
      </c>
    </row>
    <row r="22" spans="2:3" ht="15">
      <c r="B22" s="49" t="s">
        <v>149</v>
      </c>
      <c r="C22" s="50">
        <v>14</v>
      </c>
    </row>
    <row r="25" ht="15">
      <c r="B25" s="3" t="s">
        <v>52</v>
      </c>
    </row>
    <row r="26" spans="2:3" ht="15">
      <c r="B26" s="4" t="s">
        <v>97</v>
      </c>
      <c r="C26" t="s">
        <v>105</v>
      </c>
    </row>
    <row r="28" ht="15">
      <c r="B28" s="3" t="s">
        <v>53</v>
      </c>
    </row>
    <row r="29" spans="2:3" ht="15">
      <c r="B29" s="4" t="s">
        <v>122</v>
      </c>
      <c r="C29" t="s">
        <v>125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FF00"/>
  </sheetPr>
  <dimension ref="B2:C31"/>
  <sheetViews>
    <sheetView showGridLines="0" zoomScale="80" zoomScaleNormal="80" zoomScalePageLayoutView="0" workbookViewId="0" topLeftCell="A1">
      <selection activeCell="A1" sqref="A1"/>
    </sheetView>
  </sheetViews>
  <sheetFormatPr defaultColWidth="9.140625" defaultRowHeight="15"/>
  <cols>
    <col min="2" max="2" width="26.7109375" style="0" bestFit="1" customWidth="1"/>
    <col min="3" max="3" width="25.57421875" style="0" bestFit="1" customWidth="1"/>
  </cols>
  <sheetData>
    <row r="2" spans="2:3" ht="15">
      <c r="B2" s="18" t="s">
        <v>157</v>
      </c>
      <c r="C2" s="3"/>
    </row>
    <row r="3" spans="2:3" ht="15">
      <c r="B3" s="18"/>
      <c r="C3" s="3"/>
    </row>
    <row r="4" spans="2:3" ht="15">
      <c r="B4" s="18"/>
      <c r="C4" s="3"/>
    </row>
    <row r="5" spans="2:3" ht="15">
      <c r="B5" s="47" t="s">
        <v>148</v>
      </c>
      <c r="C5" s="47" t="s">
        <v>152</v>
      </c>
    </row>
    <row r="6" spans="2:3" ht="15">
      <c r="B6" s="49" t="s">
        <v>73</v>
      </c>
      <c r="C6" s="50">
        <v>11</v>
      </c>
    </row>
    <row r="7" spans="2:3" ht="15">
      <c r="B7" s="41" t="s">
        <v>136</v>
      </c>
      <c r="C7" s="42">
        <v>1</v>
      </c>
    </row>
    <row r="8" spans="2:3" ht="15">
      <c r="B8" s="41" t="s">
        <v>109</v>
      </c>
      <c r="C8" s="42">
        <v>1</v>
      </c>
    </row>
    <row r="9" spans="2:3" ht="15">
      <c r="B9" s="41" t="s">
        <v>112</v>
      </c>
      <c r="C9" s="42">
        <v>1</v>
      </c>
    </row>
    <row r="10" spans="2:3" ht="15">
      <c r="B10" s="41" t="s">
        <v>115</v>
      </c>
      <c r="C10" s="42">
        <v>1</v>
      </c>
    </row>
    <row r="11" spans="2:3" ht="15">
      <c r="B11" s="41" t="s">
        <v>145</v>
      </c>
      <c r="C11" s="42">
        <v>1</v>
      </c>
    </row>
    <row r="12" spans="2:3" ht="15">
      <c r="B12" s="41" t="s">
        <v>119</v>
      </c>
      <c r="C12" s="42">
        <v>1</v>
      </c>
    </row>
    <row r="13" spans="2:3" ht="15">
      <c r="B13" s="41" t="s">
        <v>131</v>
      </c>
      <c r="C13" s="42">
        <v>1</v>
      </c>
    </row>
    <row r="14" spans="2:3" ht="15">
      <c r="B14" s="41" t="s">
        <v>127</v>
      </c>
      <c r="C14" s="42">
        <v>1</v>
      </c>
    </row>
    <row r="15" spans="2:3" ht="15">
      <c r="B15" s="41" t="s">
        <v>70</v>
      </c>
      <c r="C15" s="42">
        <v>1</v>
      </c>
    </row>
    <row r="16" spans="2:3" ht="15">
      <c r="B16" s="41" t="s">
        <v>122</v>
      </c>
      <c r="C16" s="42">
        <v>1</v>
      </c>
    </row>
    <row r="17" spans="2:3" ht="15">
      <c r="B17" s="41" t="s">
        <v>87</v>
      </c>
      <c r="C17" s="42">
        <v>1</v>
      </c>
    </row>
    <row r="18" spans="2:3" ht="15">
      <c r="B18" s="49" t="s">
        <v>76</v>
      </c>
      <c r="C18" s="50">
        <v>2</v>
      </c>
    </row>
    <row r="19" spans="2:3" ht="15">
      <c r="B19" s="41" t="s">
        <v>97</v>
      </c>
      <c r="C19" s="42">
        <v>1</v>
      </c>
    </row>
    <row r="20" spans="2:3" ht="15">
      <c r="B20" s="41" t="s">
        <v>133</v>
      </c>
      <c r="C20" s="42">
        <v>1</v>
      </c>
    </row>
    <row r="21" spans="2:3" ht="15">
      <c r="B21" s="49" t="s">
        <v>82</v>
      </c>
      <c r="C21" s="50">
        <v>1</v>
      </c>
    </row>
    <row r="22" spans="2:3" ht="15">
      <c r="B22" s="41" t="s">
        <v>78</v>
      </c>
      <c r="C22" s="42">
        <v>1</v>
      </c>
    </row>
    <row r="23" spans="2:3" ht="15">
      <c r="B23" s="49" t="s">
        <v>149</v>
      </c>
      <c r="C23" s="50">
        <v>14</v>
      </c>
    </row>
    <row r="25" ht="15">
      <c r="B25" s="3" t="s">
        <v>55</v>
      </c>
    </row>
    <row r="26" ht="15">
      <c r="B26" t="s">
        <v>166</v>
      </c>
    </row>
    <row r="29" ht="15">
      <c r="B29" s="3" t="s">
        <v>56</v>
      </c>
    </row>
    <row r="30" spans="2:3" ht="15">
      <c r="B30" s="4" t="s">
        <v>78</v>
      </c>
      <c r="C30" t="s">
        <v>84</v>
      </c>
    </row>
    <row r="31" spans="2:3" ht="15">
      <c r="B31" s="4" t="s">
        <v>97</v>
      </c>
      <c r="C31" t="s">
        <v>171</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tabColor rgb="FF92D050"/>
  </sheetPr>
  <dimension ref="B2:C32"/>
  <sheetViews>
    <sheetView showGridLines="0" zoomScale="80" zoomScaleNormal="80" zoomScalePageLayoutView="0" workbookViewId="0" topLeftCell="A1">
      <selection activeCell="A1" sqref="A1"/>
    </sheetView>
  </sheetViews>
  <sheetFormatPr defaultColWidth="9.140625" defaultRowHeight="15"/>
  <cols>
    <col min="2" max="2" width="26.7109375" style="0" bestFit="1" customWidth="1"/>
    <col min="3" max="3" width="25.57421875" style="0" bestFit="1" customWidth="1"/>
  </cols>
  <sheetData>
    <row r="2" spans="2:3" ht="15">
      <c r="B2" s="18" t="s">
        <v>157</v>
      </c>
      <c r="C2" s="3"/>
    </row>
    <row r="3" spans="2:3" ht="15">
      <c r="B3" s="18"/>
      <c r="C3" s="3"/>
    </row>
    <row r="4" spans="2:3" ht="15">
      <c r="B4" s="18"/>
      <c r="C4" s="3"/>
    </row>
    <row r="5" spans="2:3" ht="15">
      <c r="B5" s="47" t="s">
        <v>148</v>
      </c>
      <c r="C5" s="47" t="s">
        <v>152</v>
      </c>
    </row>
    <row r="6" spans="2:3" ht="15">
      <c r="B6" s="49" t="s">
        <v>73</v>
      </c>
      <c r="C6" s="50">
        <v>11</v>
      </c>
    </row>
    <row r="7" spans="2:3" ht="15">
      <c r="B7" s="41" t="s">
        <v>136</v>
      </c>
      <c r="C7" s="42">
        <v>1</v>
      </c>
    </row>
    <row r="8" spans="2:3" ht="15">
      <c r="B8" s="41" t="s">
        <v>109</v>
      </c>
      <c r="C8" s="42">
        <v>1</v>
      </c>
    </row>
    <row r="9" spans="2:3" ht="15">
      <c r="B9" s="41" t="s">
        <v>112</v>
      </c>
      <c r="C9" s="42">
        <v>1</v>
      </c>
    </row>
    <row r="10" spans="2:3" ht="15">
      <c r="B10" s="41" t="s">
        <v>115</v>
      </c>
      <c r="C10" s="42">
        <v>1</v>
      </c>
    </row>
    <row r="11" spans="2:3" ht="15">
      <c r="B11" s="41" t="s">
        <v>145</v>
      </c>
      <c r="C11" s="42">
        <v>1</v>
      </c>
    </row>
    <row r="12" spans="2:3" ht="15">
      <c r="B12" s="41" t="s">
        <v>131</v>
      </c>
      <c r="C12" s="42">
        <v>1</v>
      </c>
    </row>
    <row r="13" spans="2:3" ht="15">
      <c r="B13" s="41" t="s">
        <v>127</v>
      </c>
      <c r="C13" s="42">
        <v>1</v>
      </c>
    </row>
    <row r="14" spans="2:3" ht="15">
      <c r="B14" s="41" t="s">
        <v>70</v>
      </c>
      <c r="C14" s="42">
        <v>1</v>
      </c>
    </row>
    <row r="15" spans="2:3" ht="15">
      <c r="B15" s="41" t="s">
        <v>122</v>
      </c>
      <c r="C15" s="42">
        <v>1</v>
      </c>
    </row>
    <row r="16" spans="2:3" ht="15">
      <c r="B16" s="41" t="s">
        <v>133</v>
      </c>
      <c r="C16" s="42">
        <v>1</v>
      </c>
    </row>
    <row r="17" spans="2:3" ht="15">
      <c r="B17" s="41" t="s">
        <v>87</v>
      </c>
      <c r="C17" s="42">
        <v>1</v>
      </c>
    </row>
    <row r="18" spans="2:3" ht="15">
      <c r="B18" s="49" t="s">
        <v>76</v>
      </c>
      <c r="C18" s="50">
        <v>2</v>
      </c>
    </row>
    <row r="19" spans="2:3" ht="15">
      <c r="B19" s="41" t="s">
        <v>119</v>
      </c>
      <c r="C19" s="42">
        <v>1</v>
      </c>
    </row>
    <row r="20" spans="2:3" ht="15">
      <c r="B20" s="41" t="s">
        <v>78</v>
      </c>
      <c r="C20" s="42">
        <v>1</v>
      </c>
    </row>
    <row r="21" spans="2:3" ht="15">
      <c r="B21" s="49" t="s">
        <v>82</v>
      </c>
      <c r="C21" s="50">
        <v>1</v>
      </c>
    </row>
    <row r="22" spans="2:3" ht="15">
      <c r="B22" s="41" t="s">
        <v>97</v>
      </c>
      <c r="C22" s="42">
        <v>1</v>
      </c>
    </row>
    <row r="23" spans="2:3" ht="15">
      <c r="B23" s="49" t="s">
        <v>149</v>
      </c>
      <c r="C23" s="50">
        <v>14</v>
      </c>
    </row>
    <row r="26" ht="15">
      <c r="B26" s="3" t="s">
        <v>58</v>
      </c>
    </row>
    <row r="27" ht="15">
      <c r="B27" t="s">
        <v>166</v>
      </c>
    </row>
    <row r="30" ht="15">
      <c r="B30" s="3" t="s">
        <v>59</v>
      </c>
    </row>
    <row r="31" spans="2:3" ht="15">
      <c r="B31" s="4" t="s">
        <v>78</v>
      </c>
      <c r="C31" t="s">
        <v>85</v>
      </c>
    </row>
    <row r="32" spans="2:3" ht="15">
      <c r="B32" s="4" t="s">
        <v>97</v>
      </c>
      <c r="C32" t="s">
        <v>107</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C00000"/>
  </sheetPr>
  <dimension ref="B2:H23"/>
  <sheetViews>
    <sheetView showGridLines="0" zoomScale="80" zoomScaleNormal="80" zoomScalePageLayoutView="0" workbookViewId="0" topLeftCell="A1">
      <selection activeCell="A1" sqref="A1"/>
    </sheetView>
  </sheetViews>
  <sheetFormatPr defaultColWidth="9.140625" defaultRowHeight="15"/>
  <cols>
    <col min="2" max="2" width="48.8515625" style="0" customWidth="1"/>
    <col min="3" max="3" width="16.7109375" style="0" customWidth="1"/>
    <col min="4" max="4" width="25.140625" style="0" customWidth="1"/>
    <col min="5" max="5" width="20.140625" style="0" customWidth="1"/>
    <col min="6" max="6" width="10.421875" style="0" customWidth="1"/>
    <col min="7" max="7" width="11.57421875" style="0" customWidth="1"/>
    <col min="8" max="8" width="16.57421875" style="0" customWidth="1"/>
    <col min="9" max="9" width="18.7109375" style="0" customWidth="1"/>
    <col min="10" max="10" width="15.421875" style="0" customWidth="1"/>
    <col min="11" max="11" width="20.8515625" style="0" customWidth="1"/>
    <col min="12" max="12" width="20.57421875" style="0" customWidth="1"/>
    <col min="13" max="13" width="24.140625" style="0" customWidth="1"/>
    <col min="14" max="14" width="12.57421875" style="0" customWidth="1"/>
    <col min="15" max="15" width="13.421875" style="0" customWidth="1"/>
    <col min="16" max="16" width="27.00390625" style="0" customWidth="1"/>
    <col min="17" max="17" width="16.57421875" style="0" customWidth="1"/>
    <col min="18" max="18" width="51.8515625" style="0" bestFit="1" customWidth="1"/>
    <col min="19" max="19" width="55.57421875" style="0" bestFit="1" customWidth="1"/>
    <col min="20" max="20" width="18.28125" style="0" bestFit="1" customWidth="1"/>
    <col min="21" max="21" width="22.00390625" style="0" bestFit="1" customWidth="1"/>
    <col min="22" max="22" width="41.00390625" style="0" bestFit="1" customWidth="1"/>
    <col min="23" max="23" width="44.57421875" style="0" bestFit="1" customWidth="1"/>
    <col min="24" max="24" width="7.28125" style="0" customWidth="1"/>
    <col min="25" max="25" width="10.7109375" style="0" bestFit="1" customWidth="1"/>
    <col min="26" max="26" width="25.140625" style="0" bestFit="1" customWidth="1"/>
    <col min="27" max="27" width="18.421875" style="0" bestFit="1" customWidth="1"/>
    <col min="28" max="28" width="20.140625" style="0" bestFit="1" customWidth="1"/>
    <col min="29" max="29" width="9.57421875" style="0" bestFit="1" customWidth="1"/>
    <col min="30" max="30" width="11.57421875" style="0" bestFit="1" customWidth="1"/>
  </cols>
  <sheetData>
    <row r="2" spans="2:3" ht="15">
      <c r="B2" s="18" t="s">
        <v>156</v>
      </c>
      <c r="C2" s="3" t="s">
        <v>4</v>
      </c>
    </row>
    <row r="3" spans="2:3" ht="15">
      <c r="B3" s="18" t="s">
        <v>157</v>
      </c>
      <c r="C3" s="3" t="s">
        <v>6</v>
      </c>
    </row>
    <row r="4" spans="2:7" ht="15">
      <c r="B4" s="38" t="s">
        <v>151</v>
      </c>
      <c r="C4" s="38" t="s">
        <v>150</v>
      </c>
      <c r="D4" s="3"/>
      <c r="E4" s="3"/>
      <c r="F4" s="3"/>
      <c r="G4" s="3"/>
    </row>
    <row r="5" spans="2:7" s="2" customFormat="1" ht="44.25" customHeight="1">
      <c r="B5" s="43" t="s">
        <v>148</v>
      </c>
      <c r="C5" s="44" t="s">
        <v>111</v>
      </c>
      <c r="D5" s="44" t="s">
        <v>76</v>
      </c>
      <c r="E5" s="44" t="s">
        <v>94</v>
      </c>
      <c r="F5" s="44" t="s">
        <v>72</v>
      </c>
      <c r="G5" s="44" t="s">
        <v>149</v>
      </c>
    </row>
    <row r="6" spans="2:7" ht="15">
      <c r="B6" s="45" t="s">
        <v>73</v>
      </c>
      <c r="C6" s="46"/>
      <c r="D6" s="46"/>
      <c r="E6" s="46"/>
      <c r="F6" s="46">
        <v>8</v>
      </c>
      <c r="G6" s="46">
        <v>8</v>
      </c>
    </row>
    <row r="7" spans="2:7" ht="15">
      <c r="B7" s="41" t="s">
        <v>78</v>
      </c>
      <c r="C7" s="42"/>
      <c r="D7" s="42"/>
      <c r="E7" s="42"/>
      <c r="F7" s="42">
        <v>1</v>
      </c>
      <c r="G7" s="42">
        <v>1</v>
      </c>
    </row>
    <row r="8" spans="2:7" ht="15">
      <c r="B8" s="41" t="s">
        <v>122</v>
      </c>
      <c r="C8" s="42"/>
      <c r="D8" s="42"/>
      <c r="E8" s="42"/>
      <c r="F8" s="42">
        <v>1</v>
      </c>
      <c r="G8" s="42">
        <v>1</v>
      </c>
    </row>
    <row r="9" spans="2:7" ht="15">
      <c r="B9" s="41" t="s">
        <v>70</v>
      </c>
      <c r="C9" s="42"/>
      <c r="D9" s="42"/>
      <c r="E9" s="42"/>
      <c r="F9" s="42">
        <v>1</v>
      </c>
      <c r="G9" s="42">
        <v>1</v>
      </c>
    </row>
    <row r="10" spans="2:7" ht="15">
      <c r="B10" s="41" t="s">
        <v>145</v>
      </c>
      <c r="C10" s="42"/>
      <c r="D10" s="42"/>
      <c r="E10" s="42"/>
      <c r="F10" s="42">
        <v>1</v>
      </c>
      <c r="G10" s="42">
        <v>1</v>
      </c>
    </row>
    <row r="11" spans="2:7" ht="15">
      <c r="B11" s="41" t="s">
        <v>133</v>
      </c>
      <c r="C11" s="42"/>
      <c r="D11" s="42"/>
      <c r="E11" s="42"/>
      <c r="F11" s="42">
        <v>1</v>
      </c>
      <c r="G11" s="42">
        <v>1</v>
      </c>
    </row>
    <row r="12" spans="2:7" ht="15">
      <c r="B12" s="41" t="s">
        <v>119</v>
      </c>
      <c r="C12" s="42"/>
      <c r="D12" s="42"/>
      <c r="E12" s="42"/>
      <c r="F12" s="42">
        <v>1</v>
      </c>
      <c r="G12" s="42">
        <v>1</v>
      </c>
    </row>
    <row r="13" spans="2:7" ht="15">
      <c r="B13" s="41" t="s">
        <v>109</v>
      </c>
      <c r="C13" s="42"/>
      <c r="D13" s="42"/>
      <c r="E13" s="42"/>
      <c r="F13" s="42">
        <v>1</v>
      </c>
      <c r="G13" s="42">
        <v>1</v>
      </c>
    </row>
    <row r="14" spans="2:7" ht="15">
      <c r="B14" s="41" t="s">
        <v>131</v>
      </c>
      <c r="C14" s="42"/>
      <c r="D14" s="42"/>
      <c r="E14" s="42"/>
      <c r="F14" s="42">
        <v>1</v>
      </c>
      <c r="G14" s="42">
        <v>1</v>
      </c>
    </row>
    <row r="15" spans="2:7" ht="15">
      <c r="B15" s="45" t="s">
        <v>89</v>
      </c>
      <c r="C15" s="46"/>
      <c r="D15" s="46">
        <v>1</v>
      </c>
      <c r="E15" s="46">
        <v>1</v>
      </c>
      <c r="F15" s="46">
        <v>2</v>
      </c>
      <c r="G15" s="46">
        <v>4</v>
      </c>
    </row>
    <row r="16" spans="2:8" ht="15">
      <c r="B16" s="41" t="s">
        <v>127</v>
      </c>
      <c r="C16" s="42"/>
      <c r="D16" s="42"/>
      <c r="E16" s="42"/>
      <c r="F16" s="42">
        <v>1</v>
      </c>
      <c r="G16" s="42">
        <v>1</v>
      </c>
      <c r="H16" t="s">
        <v>129</v>
      </c>
    </row>
    <row r="17" spans="2:8" ht="15">
      <c r="B17" s="41" t="s">
        <v>97</v>
      </c>
      <c r="C17" s="42"/>
      <c r="D17" s="42"/>
      <c r="E17" s="42"/>
      <c r="F17" s="42">
        <v>1</v>
      </c>
      <c r="G17" s="42">
        <v>1</v>
      </c>
      <c r="H17" t="s">
        <v>99</v>
      </c>
    </row>
    <row r="18" spans="2:8" ht="15">
      <c r="B18" s="41" t="s">
        <v>87</v>
      </c>
      <c r="C18" s="42"/>
      <c r="D18" s="42">
        <v>1</v>
      </c>
      <c r="E18" s="42"/>
      <c r="F18" s="42"/>
      <c r="G18" s="42">
        <v>1</v>
      </c>
      <c r="H18" t="s">
        <v>90</v>
      </c>
    </row>
    <row r="19" spans="2:8" ht="15">
      <c r="B19" s="41" t="s">
        <v>136</v>
      </c>
      <c r="C19" s="42"/>
      <c r="D19" s="42"/>
      <c r="E19" s="42">
        <v>1</v>
      </c>
      <c r="F19" s="42"/>
      <c r="G19" s="42">
        <v>1</v>
      </c>
      <c r="H19" t="s">
        <v>139</v>
      </c>
    </row>
    <row r="20" spans="2:7" ht="15">
      <c r="B20" s="45" t="s">
        <v>82</v>
      </c>
      <c r="C20" s="46">
        <v>1</v>
      </c>
      <c r="D20" s="46">
        <v>1</v>
      </c>
      <c r="E20" s="46"/>
      <c r="F20" s="46"/>
      <c r="G20" s="46">
        <v>2</v>
      </c>
    </row>
    <row r="21" spans="2:8" ht="15">
      <c r="B21" s="41" t="s">
        <v>115</v>
      </c>
      <c r="C21" s="42">
        <v>1</v>
      </c>
      <c r="D21" s="42"/>
      <c r="E21" s="42"/>
      <c r="F21" s="42"/>
      <c r="G21" s="42">
        <v>1</v>
      </c>
      <c r="H21" t="s">
        <v>117</v>
      </c>
    </row>
    <row r="22" spans="2:8" ht="15">
      <c r="B22" s="41" t="s">
        <v>112</v>
      </c>
      <c r="C22" s="42"/>
      <c r="D22" s="42">
        <v>1</v>
      </c>
      <c r="E22" s="42"/>
      <c r="F22" s="42"/>
      <c r="G22" s="42">
        <v>1</v>
      </c>
      <c r="H22" t="s">
        <v>114</v>
      </c>
    </row>
    <row r="23" spans="2:7" ht="15">
      <c r="B23" s="45" t="s">
        <v>149</v>
      </c>
      <c r="C23" s="46">
        <v>1</v>
      </c>
      <c r="D23" s="46">
        <v>2</v>
      </c>
      <c r="E23" s="46">
        <v>1</v>
      </c>
      <c r="F23" s="46">
        <v>10</v>
      </c>
      <c r="G23" s="46">
        <v>14</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C00000"/>
  </sheetPr>
  <dimension ref="A1:W19"/>
  <sheetViews>
    <sheetView showGridLines="0" zoomScale="80" zoomScaleNormal="8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140625" defaultRowHeight="15"/>
  <cols>
    <col min="1" max="1" width="18.57421875" style="0" customWidth="1"/>
    <col min="2" max="2" width="13.00390625" style="0" customWidth="1"/>
    <col min="3" max="3" width="8.7109375" style="9" customWidth="1"/>
    <col min="4" max="22" width="17.57421875" style="0" customWidth="1"/>
    <col min="23" max="23" width="9.140625" style="9" customWidth="1"/>
  </cols>
  <sheetData>
    <row r="1" spans="3:22" ht="225" customHeight="1">
      <c r="C1" s="10" t="s">
        <v>155</v>
      </c>
      <c r="D1" s="8" t="s">
        <v>10</v>
      </c>
      <c r="E1" s="8" t="s">
        <v>11</v>
      </c>
      <c r="F1" s="8" t="s">
        <v>12</v>
      </c>
      <c r="G1" s="8" t="s">
        <v>13</v>
      </c>
      <c r="H1" s="8" t="s">
        <v>14</v>
      </c>
      <c r="I1" s="19" t="s">
        <v>15</v>
      </c>
      <c r="J1" s="8" t="s">
        <v>16</v>
      </c>
      <c r="K1" s="8" t="s">
        <v>17</v>
      </c>
      <c r="L1" s="8" t="s">
        <v>18</v>
      </c>
      <c r="M1" s="8" t="s">
        <v>19</v>
      </c>
      <c r="N1" s="8" t="s">
        <v>20</v>
      </c>
      <c r="O1" s="8" t="s">
        <v>21</v>
      </c>
      <c r="P1" s="8" t="s">
        <v>22</v>
      </c>
      <c r="Q1" s="8" t="s">
        <v>23</v>
      </c>
      <c r="R1" s="8" t="s">
        <v>24</v>
      </c>
      <c r="S1" s="8" t="s">
        <v>25</v>
      </c>
      <c r="T1" s="8" t="s">
        <v>26</v>
      </c>
      <c r="U1" s="8" t="s">
        <v>27</v>
      </c>
      <c r="V1" s="8" t="s">
        <v>28</v>
      </c>
    </row>
    <row r="2" spans="1:23" ht="15">
      <c r="A2" s="12" t="s">
        <v>78</v>
      </c>
      <c r="B2" s="13" t="s">
        <v>79</v>
      </c>
      <c r="C2" s="14">
        <f aca="true" t="shared" si="0" ref="C2:C15">SUM(D2:V2)</f>
        <v>19</v>
      </c>
      <c r="D2" s="7">
        <v>1</v>
      </c>
      <c r="E2" s="7">
        <v>1</v>
      </c>
      <c r="F2" s="7">
        <v>1</v>
      </c>
      <c r="G2" s="7">
        <v>1</v>
      </c>
      <c r="H2" s="7">
        <v>1</v>
      </c>
      <c r="I2" s="20">
        <v>1</v>
      </c>
      <c r="J2" s="7">
        <v>1</v>
      </c>
      <c r="K2" s="7">
        <v>1</v>
      </c>
      <c r="L2" s="7">
        <v>1</v>
      </c>
      <c r="M2" s="7">
        <v>1</v>
      </c>
      <c r="N2" s="7">
        <v>1</v>
      </c>
      <c r="O2" s="7">
        <v>1</v>
      </c>
      <c r="P2" s="7">
        <v>1</v>
      </c>
      <c r="Q2" s="7">
        <v>1</v>
      </c>
      <c r="R2" s="7">
        <v>1</v>
      </c>
      <c r="S2" s="7">
        <v>1</v>
      </c>
      <c r="T2" s="7">
        <v>1</v>
      </c>
      <c r="U2" s="7">
        <v>1</v>
      </c>
      <c r="V2" s="16">
        <v>1</v>
      </c>
      <c r="W2" s="9">
        <f aca="true" t="shared" si="1" ref="W2:W15">SUM(D2:V2)</f>
        <v>19</v>
      </c>
    </row>
    <row r="3" spans="1:23" ht="15">
      <c r="A3" s="12" t="s">
        <v>112</v>
      </c>
      <c r="B3" s="13" t="s">
        <v>113</v>
      </c>
      <c r="C3" s="14">
        <f t="shared" si="0"/>
        <v>19</v>
      </c>
      <c r="D3" s="7">
        <v>1</v>
      </c>
      <c r="E3" s="7">
        <v>1</v>
      </c>
      <c r="F3" s="7">
        <v>1</v>
      </c>
      <c r="G3" s="7">
        <v>1</v>
      </c>
      <c r="H3" s="7">
        <v>1</v>
      </c>
      <c r="I3" s="20">
        <v>1</v>
      </c>
      <c r="J3" s="7">
        <v>1</v>
      </c>
      <c r="K3" s="7">
        <v>1</v>
      </c>
      <c r="L3" s="7">
        <v>1</v>
      </c>
      <c r="M3" s="7">
        <v>1</v>
      </c>
      <c r="N3" s="7">
        <v>1</v>
      </c>
      <c r="O3" s="7">
        <v>1</v>
      </c>
      <c r="P3" s="7">
        <v>1</v>
      </c>
      <c r="Q3" s="7">
        <v>1</v>
      </c>
      <c r="R3" s="7">
        <v>1</v>
      </c>
      <c r="S3" s="7">
        <v>1</v>
      </c>
      <c r="T3" s="7">
        <v>1</v>
      </c>
      <c r="U3" s="7">
        <v>1</v>
      </c>
      <c r="V3" s="16">
        <v>1</v>
      </c>
      <c r="W3" s="9">
        <f t="shared" si="1"/>
        <v>19</v>
      </c>
    </row>
    <row r="4" spans="1:23" ht="15">
      <c r="A4" s="12" t="s">
        <v>70</v>
      </c>
      <c r="B4" s="13" t="s">
        <v>71</v>
      </c>
      <c r="C4" s="14">
        <f t="shared" si="0"/>
        <v>18</v>
      </c>
      <c r="D4" s="7">
        <v>1</v>
      </c>
      <c r="E4" s="7">
        <v>1</v>
      </c>
      <c r="F4" s="7">
        <v>1</v>
      </c>
      <c r="G4" s="7">
        <v>1</v>
      </c>
      <c r="H4" s="7">
        <v>1</v>
      </c>
      <c r="I4" s="20"/>
      <c r="J4" s="7">
        <v>1</v>
      </c>
      <c r="K4" s="7">
        <v>1</v>
      </c>
      <c r="L4" s="7">
        <v>1</v>
      </c>
      <c r="M4" s="7">
        <v>1</v>
      </c>
      <c r="N4" s="7">
        <v>1</v>
      </c>
      <c r="O4" s="7">
        <v>1</v>
      </c>
      <c r="P4" s="7">
        <v>1</v>
      </c>
      <c r="Q4" s="7">
        <v>1</v>
      </c>
      <c r="R4" s="7">
        <v>1</v>
      </c>
      <c r="S4" s="7">
        <v>1</v>
      </c>
      <c r="T4" s="7">
        <v>1</v>
      </c>
      <c r="U4" s="7">
        <v>1</v>
      </c>
      <c r="V4" s="16">
        <v>1</v>
      </c>
      <c r="W4" s="9">
        <f t="shared" si="1"/>
        <v>18</v>
      </c>
    </row>
    <row r="5" spans="1:23" ht="15">
      <c r="A5" s="12" t="s">
        <v>109</v>
      </c>
      <c r="B5" s="13" t="s">
        <v>110</v>
      </c>
      <c r="C5" s="14">
        <f t="shared" si="0"/>
        <v>17</v>
      </c>
      <c r="D5" s="7" t="s">
        <v>154</v>
      </c>
      <c r="E5" s="7">
        <v>1</v>
      </c>
      <c r="F5" s="7">
        <v>1</v>
      </c>
      <c r="G5" s="7">
        <v>1</v>
      </c>
      <c r="H5" s="7">
        <v>1</v>
      </c>
      <c r="I5" s="20">
        <v>1</v>
      </c>
      <c r="J5" s="7">
        <v>1</v>
      </c>
      <c r="K5" s="7">
        <v>1</v>
      </c>
      <c r="L5" s="7"/>
      <c r="M5" s="7">
        <v>1</v>
      </c>
      <c r="N5" s="7">
        <v>1</v>
      </c>
      <c r="O5" s="7">
        <v>1</v>
      </c>
      <c r="P5" s="7">
        <v>1</v>
      </c>
      <c r="Q5" s="7">
        <v>1</v>
      </c>
      <c r="R5" s="7">
        <v>1</v>
      </c>
      <c r="S5" s="7">
        <v>1</v>
      </c>
      <c r="T5" s="7">
        <v>1</v>
      </c>
      <c r="U5" s="7">
        <v>1</v>
      </c>
      <c r="V5" s="16">
        <v>1</v>
      </c>
      <c r="W5" s="9">
        <f t="shared" si="1"/>
        <v>17</v>
      </c>
    </row>
    <row r="6" spans="1:23" ht="15">
      <c r="A6" s="12" t="s">
        <v>115</v>
      </c>
      <c r="B6" s="13" t="s">
        <v>116</v>
      </c>
      <c r="C6" s="14">
        <f t="shared" si="0"/>
        <v>17</v>
      </c>
      <c r="D6" s="7">
        <v>1</v>
      </c>
      <c r="E6" s="7">
        <v>1</v>
      </c>
      <c r="F6" s="7">
        <v>1</v>
      </c>
      <c r="G6" s="7">
        <v>1</v>
      </c>
      <c r="H6" s="7">
        <v>1</v>
      </c>
      <c r="I6" s="20">
        <v>1</v>
      </c>
      <c r="J6" s="7">
        <v>1</v>
      </c>
      <c r="K6" s="7">
        <v>1</v>
      </c>
      <c r="L6" s="7"/>
      <c r="M6" s="7">
        <v>1</v>
      </c>
      <c r="N6" s="7">
        <v>1</v>
      </c>
      <c r="O6" s="7">
        <v>1</v>
      </c>
      <c r="P6" s="7">
        <v>1</v>
      </c>
      <c r="Q6" s="7">
        <v>1</v>
      </c>
      <c r="R6" s="7"/>
      <c r="S6" s="7">
        <v>1</v>
      </c>
      <c r="T6" s="7">
        <v>1</v>
      </c>
      <c r="U6" s="7">
        <v>1</v>
      </c>
      <c r="V6" s="16">
        <v>1</v>
      </c>
      <c r="W6" s="9">
        <f t="shared" si="1"/>
        <v>17</v>
      </c>
    </row>
    <row r="7" spans="1:23" ht="15">
      <c r="A7" s="12" t="s">
        <v>127</v>
      </c>
      <c r="B7" s="13" t="s">
        <v>128</v>
      </c>
      <c r="C7" s="14">
        <f t="shared" si="0"/>
        <v>16</v>
      </c>
      <c r="D7" s="7">
        <v>1</v>
      </c>
      <c r="E7" s="7"/>
      <c r="F7" s="7">
        <v>1</v>
      </c>
      <c r="G7" s="7">
        <v>1</v>
      </c>
      <c r="H7" s="7">
        <v>1</v>
      </c>
      <c r="I7" s="20"/>
      <c r="J7" s="7">
        <v>1</v>
      </c>
      <c r="K7" s="7">
        <v>1</v>
      </c>
      <c r="L7" s="7">
        <v>1</v>
      </c>
      <c r="M7" s="7"/>
      <c r="N7" s="7">
        <v>1</v>
      </c>
      <c r="O7" s="7">
        <v>1</v>
      </c>
      <c r="P7" s="7">
        <v>1</v>
      </c>
      <c r="Q7" s="7">
        <v>1</v>
      </c>
      <c r="R7" s="7">
        <v>1</v>
      </c>
      <c r="S7" s="7">
        <v>1</v>
      </c>
      <c r="T7" s="7">
        <v>1</v>
      </c>
      <c r="U7" s="7">
        <v>1</v>
      </c>
      <c r="V7" s="16">
        <v>1</v>
      </c>
      <c r="W7" s="9">
        <f t="shared" si="1"/>
        <v>16</v>
      </c>
    </row>
    <row r="8" spans="1:23" ht="15">
      <c r="A8" s="12" t="s">
        <v>133</v>
      </c>
      <c r="B8" s="13" t="s">
        <v>134</v>
      </c>
      <c r="C8" s="14">
        <f t="shared" si="0"/>
        <v>16</v>
      </c>
      <c r="D8" s="7">
        <v>1</v>
      </c>
      <c r="E8" s="7">
        <v>1</v>
      </c>
      <c r="F8" s="7">
        <v>1</v>
      </c>
      <c r="G8" s="7">
        <v>1</v>
      </c>
      <c r="H8" s="7">
        <v>1</v>
      </c>
      <c r="I8" s="20"/>
      <c r="J8" s="7">
        <v>1</v>
      </c>
      <c r="K8" s="7">
        <v>1</v>
      </c>
      <c r="L8" s="7">
        <v>1</v>
      </c>
      <c r="M8" s="7">
        <v>1</v>
      </c>
      <c r="N8" s="7"/>
      <c r="O8" s="7">
        <v>1</v>
      </c>
      <c r="P8" s="7">
        <v>1</v>
      </c>
      <c r="Q8" s="7">
        <v>1</v>
      </c>
      <c r="R8" s="7">
        <v>1</v>
      </c>
      <c r="S8" s="7">
        <v>1</v>
      </c>
      <c r="T8" s="7">
        <v>1</v>
      </c>
      <c r="U8" s="7"/>
      <c r="V8" s="16">
        <v>1</v>
      </c>
      <c r="W8" s="9">
        <f t="shared" si="1"/>
        <v>16</v>
      </c>
    </row>
    <row r="9" spans="1:23" ht="15">
      <c r="A9" s="12" t="s">
        <v>122</v>
      </c>
      <c r="B9" s="13" t="s">
        <v>123</v>
      </c>
      <c r="C9" s="14">
        <f t="shared" si="0"/>
        <v>15</v>
      </c>
      <c r="D9" s="7" t="s">
        <v>154</v>
      </c>
      <c r="E9" s="7">
        <v>1</v>
      </c>
      <c r="F9" s="7"/>
      <c r="G9" s="7">
        <v>1</v>
      </c>
      <c r="H9" s="7">
        <v>1</v>
      </c>
      <c r="I9" s="20">
        <v>1</v>
      </c>
      <c r="J9" s="7">
        <v>1</v>
      </c>
      <c r="K9" s="7">
        <v>1</v>
      </c>
      <c r="L9" s="7">
        <v>1</v>
      </c>
      <c r="M9" s="7">
        <v>1</v>
      </c>
      <c r="N9" s="7"/>
      <c r="O9" s="7">
        <v>1</v>
      </c>
      <c r="P9" s="7">
        <v>1</v>
      </c>
      <c r="Q9" s="7">
        <v>1</v>
      </c>
      <c r="R9" s="7">
        <v>1</v>
      </c>
      <c r="S9" s="7"/>
      <c r="T9" s="7">
        <v>1</v>
      </c>
      <c r="U9" s="7">
        <v>1</v>
      </c>
      <c r="V9" s="16">
        <v>1</v>
      </c>
      <c r="W9" s="9">
        <f t="shared" si="1"/>
        <v>15</v>
      </c>
    </row>
    <row r="10" spans="1:23" ht="15">
      <c r="A10" s="12" t="s">
        <v>131</v>
      </c>
      <c r="B10" s="13" t="s">
        <v>132</v>
      </c>
      <c r="C10" s="14">
        <f t="shared" si="0"/>
        <v>15</v>
      </c>
      <c r="D10" s="7">
        <v>1</v>
      </c>
      <c r="E10" s="7">
        <v>1</v>
      </c>
      <c r="F10" s="7">
        <v>1</v>
      </c>
      <c r="G10" s="7">
        <v>1</v>
      </c>
      <c r="H10" s="7">
        <v>1</v>
      </c>
      <c r="I10" s="20"/>
      <c r="J10" s="7">
        <v>1</v>
      </c>
      <c r="K10" s="7">
        <v>1</v>
      </c>
      <c r="L10" s="7"/>
      <c r="M10" s="7"/>
      <c r="N10" s="7">
        <v>1</v>
      </c>
      <c r="O10" s="7">
        <v>1</v>
      </c>
      <c r="P10" s="7">
        <v>1</v>
      </c>
      <c r="Q10" s="7">
        <v>1</v>
      </c>
      <c r="R10" s="7">
        <v>1</v>
      </c>
      <c r="S10" s="7"/>
      <c r="T10" s="7">
        <v>1</v>
      </c>
      <c r="U10" s="7">
        <v>1</v>
      </c>
      <c r="V10" s="16">
        <v>1</v>
      </c>
      <c r="W10" s="9">
        <f t="shared" si="1"/>
        <v>15</v>
      </c>
    </row>
    <row r="11" spans="1:23" ht="15">
      <c r="A11" s="12" t="s">
        <v>145</v>
      </c>
      <c r="B11" s="13" t="s">
        <v>146</v>
      </c>
      <c r="C11" s="14">
        <f t="shared" si="0"/>
        <v>15</v>
      </c>
      <c r="D11" s="7">
        <v>1</v>
      </c>
      <c r="E11" s="7">
        <v>1</v>
      </c>
      <c r="F11" s="7">
        <v>1</v>
      </c>
      <c r="G11" s="7">
        <v>1</v>
      </c>
      <c r="H11" s="7">
        <v>1</v>
      </c>
      <c r="I11" s="20"/>
      <c r="J11" s="7">
        <v>1</v>
      </c>
      <c r="K11" s="7">
        <v>1</v>
      </c>
      <c r="L11" s="7"/>
      <c r="M11" s="7">
        <v>1</v>
      </c>
      <c r="N11" s="7"/>
      <c r="O11" s="7">
        <v>1</v>
      </c>
      <c r="P11" s="7">
        <v>1</v>
      </c>
      <c r="Q11" s="7"/>
      <c r="R11" s="7">
        <v>1</v>
      </c>
      <c r="S11" s="7">
        <v>1</v>
      </c>
      <c r="T11" s="7">
        <v>1</v>
      </c>
      <c r="U11" s="7">
        <v>1</v>
      </c>
      <c r="V11" s="16">
        <v>1</v>
      </c>
      <c r="W11" s="9">
        <f t="shared" si="1"/>
        <v>15</v>
      </c>
    </row>
    <row r="12" spans="1:23" ht="15">
      <c r="A12" s="12" t="s">
        <v>136</v>
      </c>
      <c r="B12" s="13" t="s">
        <v>137</v>
      </c>
      <c r="C12" s="14">
        <f t="shared" si="0"/>
        <v>14</v>
      </c>
      <c r="D12" s="7">
        <v>1</v>
      </c>
      <c r="E12" s="7">
        <v>1</v>
      </c>
      <c r="F12" s="7">
        <v>1</v>
      </c>
      <c r="G12" s="7"/>
      <c r="H12" s="7">
        <v>1</v>
      </c>
      <c r="I12" s="20"/>
      <c r="J12" s="7">
        <v>1</v>
      </c>
      <c r="K12" s="7">
        <v>1</v>
      </c>
      <c r="L12" s="7">
        <v>1</v>
      </c>
      <c r="M12" s="7">
        <v>1</v>
      </c>
      <c r="N12" s="7"/>
      <c r="O12" s="7">
        <v>1</v>
      </c>
      <c r="P12" s="7">
        <v>1</v>
      </c>
      <c r="Q12" s="7"/>
      <c r="R12" s="7">
        <v>1</v>
      </c>
      <c r="S12" s="7">
        <v>1</v>
      </c>
      <c r="T12" s="7">
        <v>1</v>
      </c>
      <c r="U12" s="7">
        <v>1</v>
      </c>
      <c r="V12" s="16"/>
      <c r="W12" s="9">
        <f t="shared" si="1"/>
        <v>14</v>
      </c>
    </row>
    <row r="13" spans="1:23" ht="15">
      <c r="A13" s="12" t="s">
        <v>87</v>
      </c>
      <c r="B13" s="13" t="s">
        <v>88</v>
      </c>
      <c r="C13" s="14">
        <f t="shared" si="0"/>
        <v>13</v>
      </c>
      <c r="D13" s="7" t="s">
        <v>154</v>
      </c>
      <c r="E13" s="7">
        <v>1</v>
      </c>
      <c r="F13" s="7">
        <v>1</v>
      </c>
      <c r="G13" s="7"/>
      <c r="H13" s="7">
        <v>1</v>
      </c>
      <c r="I13" s="20"/>
      <c r="J13" s="7">
        <v>1</v>
      </c>
      <c r="K13" s="7">
        <v>1</v>
      </c>
      <c r="L13" s="7"/>
      <c r="M13" s="7">
        <v>1</v>
      </c>
      <c r="N13" s="7">
        <v>1</v>
      </c>
      <c r="O13" s="7"/>
      <c r="P13" s="7">
        <v>1</v>
      </c>
      <c r="Q13" s="7">
        <v>1</v>
      </c>
      <c r="R13" s="7">
        <v>1</v>
      </c>
      <c r="S13" s="7">
        <v>1</v>
      </c>
      <c r="T13" s="7">
        <v>1</v>
      </c>
      <c r="U13" s="7"/>
      <c r="V13" s="16">
        <v>1</v>
      </c>
      <c r="W13" s="9">
        <f t="shared" si="1"/>
        <v>13</v>
      </c>
    </row>
    <row r="14" spans="1:23" ht="15">
      <c r="A14" s="12" t="s">
        <v>119</v>
      </c>
      <c r="B14" s="13" t="s">
        <v>120</v>
      </c>
      <c r="C14" s="14">
        <f t="shared" si="0"/>
        <v>13</v>
      </c>
      <c r="D14" s="7">
        <v>1</v>
      </c>
      <c r="E14" s="7"/>
      <c r="F14" s="7">
        <v>1</v>
      </c>
      <c r="G14" s="7"/>
      <c r="H14" s="7">
        <v>1</v>
      </c>
      <c r="I14" s="20"/>
      <c r="J14" s="7">
        <v>1</v>
      </c>
      <c r="K14" s="7"/>
      <c r="L14" s="7">
        <v>1</v>
      </c>
      <c r="M14" s="7">
        <v>1</v>
      </c>
      <c r="N14" s="7">
        <v>1</v>
      </c>
      <c r="O14" s="7">
        <v>1</v>
      </c>
      <c r="P14" s="7">
        <v>1</v>
      </c>
      <c r="Q14" s="7">
        <v>1</v>
      </c>
      <c r="R14" s="7"/>
      <c r="S14" s="7"/>
      <c r="T14" s="7">
        <v>1</v>
      </c>
      <c r="U14" s="7">
        <v>1</v>
      </c>
      <c r="V14" s="16">
        <v>1</v>
      </c>
      <c r="W14" s="9">
        <f t="shared" si="1"/>
        <v>13</v>
      </c>
    </row>
    <row r="15" spans="1:23" ht="15">
      <c r="A15" s="12" t="s">
        <v>97</v>
      </c>
      <c r="B15" s="13" t="s">
        <v>98</v>
      </c>
      <c r="C15" s="14">
        <f t="shared" si="0"/>
        <v>12</v>
      </c>
      <c r="D15" s="7">
        <v>1</v>
      </c>
      <c r="E15" s="7">
        <v>1</v>
      </c>
      <c r="F15" s="7">
        <v>1</v>
      </c>
      <c r="G15" s="7"/>
      <c r="H15" s="7">
        <v>1</v>
      </c>
      <c r="I15" s="20"/>
      <c r="J15" s="7">
        <v>1</v>
      </c>
      <c r="K15" s="7">
        <v>1</v>
      </c>
      <c r="L15" s="7"/>
      <c r="M15" s="7"/>
      <c r="N15" s="7">
        <v>1</v>
      </c>
      <c r="O15" s="7">
        <v>1</v>
      </c>
      <c r="P15" s="7">
        <v>1</v>
      </c>
      <c r="Q15" s="7">
        <v>1</v>
      </c>
      <c r="R15" s="7">
        <v>1</v>
      </c>
      <c r="S15" s="7"/>
      <c r="T15" s="7">
        <v>1</v>
      </c>
      <c r="U15" s="7"/>
      <c r="V15" s="17"/>
      <c r="W15" s="9">
        <f t="shared" si="1"/>
        <v>12</v>
      </c>
    </row>
    <row r="16" spans="4:22" ht="15">
      <c r="D16" s="15">
        <f>SUM(D2:D15)</f>
        <v>11</v>
      </c>
      <c r="E16" s="15">
        <f aca="true" t="shared" si="2" ref="E16:V16">SUM(E2:E15)</f>
        <v>12</v>
      </c>
      <c r="F16" s="15">
        <f t="shared" si="2"/>
        <v>13</v>
      </c>
      <c r="G16" s="15">
        <f t="shared" si="2"/>
        <v>10</v>
      </c>
      <c r="H16" s="15">
        <f t="shared" si="2"/>
        <v>14</v>
      </c>
      <c r="I16" s="21">
        <f t="shared" si="2"/>
        <v>5</v>
      </c>
      <c r="J16" s="15">
        <f t="shared" si="2"/>
        <v>14</v>
      </c>
      <c r="K16" s="15">
        <f t="shared" si="2"/>
        <v>13</v>
      </c>
      <c r="L16" s="15">
        <f t="shared" si="2"/>
        <v>8</v>
      </c>
      <c r="M16" s="15">
        <f t="shared" si="2"/>
        <v>11</v>
      </c>
      <c r="N16" s="15">
        <f t="shared" si="2"/>
        <v>10</v>
      </c>
      <c r="O16" s="15">
        <f t="shared" si="2"/>
        <v>13</v>
      </c>
      <c r="P16" s="15">
        <f t="shared" si="2"/>
        <v>14</v>
      </c>
      <c r="Q16" s="15">
        <f t="shared" si="2"/>
        <v>12</v>
      </c>
      <c r="R16" s="15">
        <f t="shared" si="2"/>
        <v>12</v>
      </c>
      <c r="S16" s="15">
        <f t="shared" si="2"/>
        <v>10</v>
      </c>
      <c r="T16" s="15">
        <f t="shared" si="2"/>
        <v>14</v>
      </c>
      <c r="U16" s="15">
        <f t="shared" si="2"/>
        <v>11</v>
      </c>
      <c r="V16" s="15">
        <f t="shared" si="2"/>
        <v>12</v>
      </c>
    </row>
    <row r="17" spans="4:22" ht="15">
      <c r="D17" s="11">
        <f>D16/14</f>
        <v>0.7857142857142857</v>
      </c>
      <c r="E17" s="11">
        <f aca="true" t="shared" si="3" ref="E17:V17">E16/14</f>
        <v>0.8571428571428571</v>
      </c>
      <c r="F17" s="11">
        <f t="shared" si="3"/>
        <v>0.9285714285714286</v>
      </c>
      <c r="G17" s="11">
        <f t="shared" si="3"/>
        <v>0.7142857142857143</v>
      </c>
      <c r="H17" s="11">
        <f t="shared" si="3"/>
        <v>1</v>
      </c>
      <c r="I17" s="22">
        <f t="shared" si="3"/>
        <v>0.35714285714285715</v>
      </c>
      <c r="J17" s="11">
        <f t="shared" si="3"/>
        <v>1</v>
      </c>
      <c r="K17" s="11">
        <f t="shared" si="3"/>
        <v>0.9285714285714286</v>
      </c>
      <c r="L17" s="11">
        <f t="shared" si="3"/>
        <v>0.5714285714285714</v>
      </c>
      <c r="M17" s="11">
        <f t="shared" si="3"/>
        <v>0.7857142857142857</v>
      </c>
      <c r="N17" s="11">
        <f t="shared" si="3"/>
        <v>0.7142857142857143</v>
      </c>
      <c r="O17" s="11">
        <f t="shared" si="3"/>
        <v>0.9285714285714286</v>
      </c>
      <c r="P17" s="11">
        <f t="shared" si="3"/>
        <v>1</v>
      </c>
      <c r="Q17" s="11">
        <f t="shared" si="3"/>
        <v>0.8571428571428571</v>
      </c>
      <c r="R17" s="11">
        <f t="shared" si="3"/>
        <v>0.8571428571428571</v>
      </c>
      <c r="S17" s="11">
        <f t="shared" si="3"/>
        <v>0.7142857142857143</v>
      </c>
      <c r="T17" s="11">
        <f t="shared" si="3"/>
        <v>1</v>
      </c>
      <c r="U17" s="11">
        <f t="shared" si="3"/>
        <v>0.7857142857142857</v>
      </c>
      <c r="V17" s="11">
        <f t="shared" si="3"/>
        <v>0.8571428571428571</v>
      </c>
    </row>
    <row r="18" spans="1:2" ht="15">
      <c r="A18" s="7">
        <v>1</v>
      </c>
      <c r="B18" s="36" t="s">
        <v>169</v>
      </c>
    </row>
    <row r="19" spans="1:2" ht="15">
      <c r="A19" s="37"/>
      <c r="B19" s="36" t="s">
        <v>170</v>
      </c>
    </row>
  </sheetData>
  <sheetProtection/>
  <conditionalFormatting sqref="D2:V15">
    <cfRule type="cellIs" priority="2" dxfId="4" operator="equal">
      <formula>1</formula>
    </cfRule>
  </conditionalFormatting>
  <conditionalFormatting sqref="A18">
    <cfRule type="cellIs" priority="1" dxfId="4" operator="equal">
      <formula>1</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C00000"/>
  </sheetPr>
  <dimension ref="A1:W30"/>
  <sheetViews>
    <sheetView showGridLines="0" zoomScale="80" zoomScaleNormal="8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140625" defaultRowHeight="15"/>
  <cols>
    <col min="1" max="1" width="18.57421875" style="0" customWidth="1"/>
    <col min="2" max="2" width="13.00390625" style="0" customWidth="1"/>
    <col min="3" max="3" width="8.7109375" style="9" customWidth="1"/>
    <col min="4" max="22" width="17.57421875" style="0" customWidth="1"/>
    <col min="23" max="23" width="9.140625" style="9" customWidth="1"/>
  </cols>
  <sheetData>
    <row r="1" spans="3:22" ht="225" customHeight="1">
      <c r="C1" s="10" t="s">
        <v>155</v>
      </c>
      <c r="D1" s="8" t="s">
        <v>14</v>
      </c>
      <c r="E1" s="8" t="s">
        <v>16</v>
      </c>
      <c r="F1" s="8" t="s">
        <v>22</v>
      </c>
      <c r="G1" s="8" t="s">
        <v>26</v>
      </c>
      <c r="H1" s="8" t="s">
        <v>17</v>
      </c>
      <c r="I1" s="8" t="s">
        <v>12</v>
      </c>
      <c r="J1" s="8" t="s">
        <v>21</v>
      </c>
      <c r="K1" s="8" t="s">
        <v>11</v>
      </c>
      <c r="L1" s="8" t="s">
        <v>23</v>
      </c>
      <c r="M1" s="8" t="s">
        <v>24</v>
      </c>
      <c r="N1" s="8" t="s">
        <v>28</v>
      </c>
      <c r="O1" s="8" t="s">
        <v>19</v>
      </c>
      <c r="P1" s="8" t="s">
        <v>10</v>
      </c>
      <c r="Q1" s="8" t="s">
        <v>27</v>
      </c>
      <c r="R1" s="8" t="s">
        <v>13</v>
      </c>
      <c r="S1" s="8" t="s">
        <v>20</v>
      </c>
      <c r="T1" s="8" t="s">
        <v>25</v>
      </c>
      <c r="U1" s="8" t="s">
        <v>18</v>
      </c>
      <c r="V1" s="19" t="s">
        <v>15</v>
      </c>
    </row>
    <row r="2" spans="1:23" ht="15">
      <c r="A2" s="12" t="s">
        <v>112</v>
      </c>
      <c r="B2" s="13" t="s">
        <v>71</v>
      </c>
      <c r="C2" s="14">
        <f aca="true" t="shared" si="0" ref="C2:C15">SUM(D2:U2)</f>
        <v>18</v>
      </c>
      <c r="D2" s="7">
        <v>1</v>
      </c>
      <c r="E2" s="7">
        <v>1</v>
      </c>
      <c r="F2" s="7">
        <v>1</v>
      </c>
      <c r="G2" s="7">
        <v>1</v>
      </c>
      <c r="H2" s="7">
        <v>1</v>
      </c>
      <c r="I2" s="7">
        <v>1</v>
      </c>
      <c r="J2" s="7">
        <v>1</v>
      </c>
      <c r="K2" s="7">
        <v>1</v>
      </c>
      <c r="L2" s="7">
        <v>1</v>
      </c>
      <c r="M2" s="7">
        <v>1</v>
      </c>
      <c r="N2" s="16">
        <v>1</v>
      </c>
      <c r="O2" s="7">
        <v>1</v>
      </c>
      <c r="P2" s="7">
        <v>1</v>
      </c>
      <c r="Q2" s="7">
        <v>1</v>
      </c>
      <c r="R2" s="7">
        <v>1</v>
      </c>
      <c r="S2" s="7">
        <v>1</v>
      </c>
      <c r="T2" s="7">
        <v>1</v>
      </c>
      <c r="U2" s="7">
        <v>1</v>
      </c>
      <c r="V2" s="20">
        <v>1</v>
      </c>
      <c r="W2" s="9">
        <f aca="true" t="shared" si="1" ref="W2:W15">SUM(D2:U2)</f>
        <v>18</v>
      </c>
    </row>
    <row r="3" spans="1:23" ht="15">
      <c r="A3" s="12" t="s">
        <v>70</v>
      </c>
      <c r="B3" s="13" t="s">
        <v>71</v>
      </c>
      <c r="C3" s="14">
        <f t="shared" si="0"/>
        <v>18</v>
      </c>
      <c r="D3" s="7">
        <v>1</v>
      </c>
      <c r="E3" s="7">
        <v>1</v>
      </c>
      <c r="F3" s="7">
        <v>1</v>
      </c>
      <c r="G3" s="7">
        <v>1</v>
      </c>
      <c r="H3" s="7">
        <v>1</v>
      </c>
      <c r="I3" s="7">
        <v>1</v>
      </c>
      <c r="J3" s="7">
        <v>1</v>
      </c>
      <c r="K3" s="7">
        <v>1</v>
      </c>
      <c r="L3" s="7">
        <v>1</v>
      </c>
      <c r="M3" s="7">
        <v>1</v>
      </c>
      <c r="N3" s="16">
        <v>1</v>
      </c>
      <c r="O3" s="7">
        <v>1</v>
      </c>
      <c r="P3" s="7">
        <v>1</v>
      </c>
      <c r="Q3" s="7">
        <v>1</v>
      </c>
      <c r="R3" s="7">
        <v>1</v>
      </c>
      <c r="S3" s="7">
        <v>1</v>
      </c>
      <c r="T3" s="7">
        <v>1</v>
      </c>
      <c r="U3" s="7">
        <v>1</v>
      </c>
      <c r="V3" s="20"/>
      <c r="W3" s="9">
        <f t="shared" si="1"/>
        <v>18</v>
      </c>
    </row>
    <row r="4" spans="1:23" ht="15">
      <c r="A4" s="12" t="s">
        <v>122</v>
      </c>
      <c r="B4" s="13" t="s">
        <v>71</v>
      </c>
      <c r="C4" s="14">
        <f t="shared" si="0"/>
        <v>14</v>
      </c>
      <c r="D4" s="7">
        <v>1</v>
      </c>
      <c r="E4" s="7">
        <v>1</v>
      </c>
      <c r="F4" s="7">
        <v>1</v>
      </c>
      <c r="G4" s="7">
        <v>1</v>
      </c>
      <c r="H4" s="7">
        <v>1</v>
      </c>
      <c r="I4" s="7"/>
      <c r="J4" s="7">
        <v>1</v>
      </c>
      <c r="K4" s="7">
        <v>1</v>
      </c>
      <c r="L4" s="7">
        <v>1</v>
      </c>
      <c r="M4" s="7">
        <v>1</v>
      </c>
      <c r="N4" s="16">
        <v>1</v>
      </c>
      <c r="O4" s="7">
        <v>1</v>
      </c>
      <c r="P4" s="7" t="s">
        <v>154</v>
      </c>
      <c r="Q4" s="7">
        <v>1</v>
      </c>
      <c r="R4" s="7">
        <v>1</v>
      </c>
      <c r="S4" s="7"/>
      <c r="T4" s="7"/>
      <c r="U4" s="7">
        <v>1</v>
      </c>
      <c r="V4" s="20">
        <v>1</v>
      </c>
      <c r="W4" s="9">
        <f t="shared" si="1"/>
        <v>14</v>
      </c>
    </row>
    <row r="5" spans="1:23" ht="15">
      <c r="A5" s="12" t="s">
        <v>145</v>
      </c>
      <c r="B5" s="13" t="s">
        <v>71</v>
      </c>
      <c r="C5" s="14">
        <f t="shared" si="0"/>
        <v>15</v>
      </c>
      <c r="D5" s="7">
        <v>1</v>
      </c>
      <c r="E5" s="7">
        <v>1</v>
      </c>
      <c r="F5" s="7">
        <v>1</v>
      </c>
      <c r="G5" s="7">
        <v>1</v>
      </c>
      <c r="H5" s="7">
        <v>1</v>
      </c>
      <c r="I5" s="7">
        <v>1</v>
      </c>
      <c r="J5" s="7">
        <v>1</v>
      </c>
      <c r="K5" s="7">
        <v>1</v>
      </c>
      <c r="L5" s="7"/>
      <c r="M5" s="7">
        <v>1</v>
      </c>
      <c r="N5" s="16">
        <v>1</v>
      </c>
      <c r="O5" s="7">
        <v>1</v>
      </c>
      <c r="P5" s="7">
        <v>1</v>
      </c>
      <c r="Q5" s="7">
        <v>1</v>
      </c>
      <c r="R5" s="7">
        <v>1</v>
      </c>
      <c r="S5" s="7"/>
      <c r="T5" s="7">
        <v>1</v>
      </c>
      <c r="U5" s="7"/>
      <c r="V5" s="20"/>
      <c r="W5" s="9">
        <f t="shared" si="1"/>
        <v>15</v>
      </c>
    </row>
    <row r="6" spans="1:23" ht="15">
      <c r="A6" s="12" t="s">
        <v>131</v>
      </c>
      <c r="B6" s="13" t="s">
        <v>159</v>
      </c>
      <c r="C6" s="14">
        <f t="shared" si="0"/>
        <v>15</v>
      </c>
      <c r="D6" s="7">
        <v>1</v>
      </c>
      <c r="E6" s="7">
        <v>1</v>
      </c>
      <c r="F6" s="7">
        <v>1</v>
      </c>
      <c r="G6" s="7">
        <v>1</v>
      </c>
      <c r="H6" s="7">
        <v>1</v>
      </c>
      <c r="I6" s="7">
        <v>1</v>
      </c>
      <c r="J6" s="7">
        <v>1</v>
      </c>
      <c r="K6" s="7">
        <v>1</v>
      </c>
      <c r="L6" s="7">
        <v>1</v>
      </c>
      <c r="M6" s="7">
        <v>1</v>
      </c>
      <c r="N6" s="16">
        <v>1</v>
      </c>
      <c r="O6" s="7"/>
      <c r="P6" s="7">
        <v>1</v>
      </c>
      <c r="Q6" s="7">
        <v>1</v>
      </c>
      <c r="R6" s="7">
        <v>1</v>
      </c>
      <c r="S6" s="7">
        <v>1</v>
      </c>
      <c r="T6" s="7"/>
      <c r="U6" s="7"/>
      <c r="V6" s="20"/>
      <c r="W6" s="9">
        <f t="shared" si="1"/>
        <v>15</v>
      </c>
    </row>
    <row r="7" spans="1:23" ht="15">
      <c r="A7" s="12" t="s">
        <v>119</v>
      </c>
      <c r="B7" s="13" t="s">
        <v>120</v>
      </c>
      <c r="C7" s="14">
        <f t="shared" si="0"/>
        <v>13</v>
      </c>
      <c r="D7" s="7">
        <v>1</v>
      </c>
      <c r="E7" s="7">
        <v>1</v>
      </c>
      <c r="F7" s="7">
        <v>1</v>
      </c>
      <c r="G7" s="7">
        <v>1</v>
      </c>
      <c r="H7" s="7"/>
      <c r="I7" s="7">
        <v>1</v>
      </c>
      <c r="J7" s="7">
        <v>1</v>
      </c>
      <c r="K7" s="7"/>
      <c r="L7" s="7">
        <v>1</v>
      </c>
      <c r="M7" s="7"/>
      <c r="N7" s="16">
        <v>1</v>
      </c>
      <c r="O7" s="7">
        <v>1</v>
      </c>
      <c r="P7" s="7">
        <v>1</v>
      </c>
      <c r="Q7" s="7">
        <v>1</v>
      </c>
      <c r="R7" s="7"/>
      <c r="S7" s="7">
        <v>1</v>
      </c>
      <c r="T7" s="7"/>
      <c r="U7" s="7">
        <v>1</v>
      </c>
      <c r="V7" s="20"/>
      <c r="W7" s="9">
        <f t="shared" si="1"/>
        <v>13</v>
      </c>
    </row>
    <row r="8" spans="1:23" ht="15">
      <c r="A8" s="12" t="s">
        <v>109</v>
      </c>
      <c r="B8" s="13" t="s">
        <v>161</v>
      </c>
      <c r="C8" s="14">
        <f t="shared" si="0"/>
        <v>16</v>
      </c>
      <c r="D8" s="7">
        <v>1</v>
      </c>
      <c r="E8" s="7">
        <v>1</v>
      </c>
      <c r="F8" s="7">
        <v>1</v>
      </c>
      <c r="G8" s="7">
        <v>1</v>
      </c>
      <c r="H8" s="7">
        <v>1</v>
      </c>
      <c r="I8" s="7">
        <v>1</v>
      </c>
      <c r="J8" s="7">
        <v>1</v>
      </c>
      <c r="K8" s="7">
        <v>1</v>
      </c>
      <c r="L8" s="7">
        <v>1</v>
      </c>
      <c r="M8" s="7">
        <v>1</v>
      </c>
      <c r="N8" s="16">
        <v>1</v>
      </c>
      <c r="O8" s="7">
        <v>1</v>
      </c>
      <c r="P8" s="7" t="s">
        <v>154</v>
      </c>
      <c r="Q8" s="7">
        <v>1</v>
      </c>
      <c r="R8" s="7">
        <v>1</v>
      </c>
      <c r="S8" s="7">
        <v>1</v>
      </c>
      <c r="T8" s="7">
        <v>1</v>
      </c>
      <c r="U8" s="7"/>
      <c r="V8" s="20">
        <v>1</v>
      </c>
      <c r="W8" s="9">
        <f t="shared" si="1"/>
        <v>16</v>
      </c>
    </row>
    <row r="9" spans="1:23" ht="15">
      <c r="A9" s="12" t="s">
        <v>87</v>
      </c>
      <c r="B9" s="13" t="s">
        <v>158</v>
      </c>
      <c r="C9" s="14">
        <f t="shared" si="0"/>
        <v>13</v>
      </c>
      <c r="D9" s="7">
        <v>1</v>
      </c>
      <c r="E9" s="7">
        <v>1</v>
      </c>
      <c r="F9" s="7">
        <v>1</v>
      </c>
      <c r="G9" s="7">
        <v>1</v>
      </c>
      <c r="H9" s="7">
        <v>1</v>
      </c>
      <c r="I9" s="7">
        <v>1</v>
      </c>
      <c r="J9" s="7"/>
      <c r="K9" s="7">
        <v>1</v>
      </c>
      <c r="L9" s="7">
        <v>1</v>
      </c>
      <c r="M9" s="7">
        <v>1</v>
      </c>
      <c r="N9" s="16">
        <v>1</v>
      </c>
      <c r="O9" s="7">
        <v>1</v>
      </c>
      <c r="P9" s="7" t="s">
        <v>154</v>
      </c>
      <c r="Q9" s="7"/>
      <c r="R9" s="7"/>
      <c r="S9" s="7">
        <v>1</v>
      </c>
      <c r="T9" s="7">
        <v>1</v>
      </c>
      <c r="U9" s="7"/>
      <c r="V9" s="20"/>
      <c r="W9" s="9">
        <f t="shared" si="1"/>
        <v>13</v>
      </c>
    </row>
    <row r="10" spans="1:23" ht="15">
      <c r="A10" s="12" t="s">
        <v>115</v>
      </c>
      <c r="B10" s="13" t="s">
        <v>158</v>
      </c>
      <c r="C10" s="14">
        <f t="shared" si="0"/>
        <v>16</v>
      </c>
      <c r="D10" s="7">
        <v>1</v>
      </c>
      <c r="E10" s="7">
        <v>1</v>
      </c>
      <c r="F10" s="7">
        <v>1</v>
      </c>
      <c r="G10" s="7">
        <v>1</v>
      </c>
      <c r="H10" s="7">
        <v>1</v>
      </c>
      <c r="I10" s="7">
        <v>1</v>
      </c>
      <c r="J10" s="7">
        <v>1</v>
      </c>
      <c r="K10" s="7">
        <v>1</v>
      </c>
      <c r="L10" s="7">
        <v>1</v>
      </c>
      <c r="M10" s="7"/>
      <c r="N10" s="16">
        <v>1</v>
      </c>
      <c r="O10" s="7">
        <v>1</v>
      </c>
      <c r="P10" s="7">
        <v>1</v>
      </c>
      <c r="Q10" s="7">
        <v>1</v>
      </c>
      <c r="R10" s="7">
        <v>1</v>
      </c>
      <c r="S10" s="7">
        <v>1</v>
      </c>
      <c r="T10" s="7">
        <v>1</v>
      </c>
      <c r="U10" s="7"/>
      <c r="V10" s="20">
        <v>1</v>
      </c>
      <c r="W10" s="9">
        <f t="shared" si="1"/>
        <v>16</v>
      </c>
    </row>
    <row r="11" spans="1:23" ht="15">
      <c r="A11" s="12" t="s">
        <v>78</v>
      </c>
      <c r="B11" s="13" t="s">
        <v>79</v>
      </c>
      <c r="C11" s="14">
        <f t="shared" si="0"/>
        <v>18</v>
      </c>
      <c r="D11" s="7">
        <v>1</v>
      </c>
      <c r="E11" s="7">
        <v>1</v>
      </c>
      <c r="F11" s="7">
        <v>1</v>
      </c>
      <c r="G11" s="7">
        <v>1</v>
      </c>
      <c r="H11" s="7">
        <v>1</v>
      </c>
      <c r="I11" s="7">
        <v>1</v>
      </c>
      <c r="J11" s="7">
        <v>1</v>
      </c>
      <c r="K11" s="7">
        <v>1</v>
      </c>
      <c r="L11" s="7">
        <v>1</v>
      </c>
      <c r="M11" s="7">
        <v>1</v>
      </c>
      <c r="N11" s="16">
        <v>1</v>
      </c>
      <c r="O11" s="7">
        <v>1</v>
      </c>
      <c r="P11" s="7">
        <v>1</v>
      </c>
      <c r="Q11" s="7">
        <v>1</v>
      </c>
      <c r="R11" s="7">
        <v>1</v>
      </c>
      <c r="S11" s="7">
        <v>1</v>
      </c>
      <c r="T11" s="7">
        <v>1</v>
      </c>
      <c r="U11" s="7">
        <v>1</v>
      </c>
      <c r="V11" s="20">
        <v>1</v>
      </c>
      <c r="W11" s="9">
        <f t="shared" si="1"/>
        <v>18</v>
      </c>
    </row>
    <row r="12" spans="1:23" ht="15">
      <c r="A12" s="12" t="s">
        <v>127</v>
      </c>
      <c r="B12" s="13" t="s">
        <v>79</v>
      </c>
      <c r="C12" s="14">
        <f t="shared" si="0"/>
        <v>16</v>
      </c>
      <c r="D12" s="7">
        <v>1</v>
      </c>
      <c r="E12" s="7">
        <v>1</v>
      </c>
      <c r="F12" s="7">
        <v>1</v>
      </c>
      <c r="G12" s="7">
        <v>1</v>
      </c>
      <c r="H12" s="7">
        <v>1</v>
      </c>
      <c r="I12" s="7">
        <v>1</v>
      </c>
      <c r="J12" s="7">
        <v>1</v>
      </c>
      <c r="K12" s="7"/>
      <c r="L12" s="7">
        <v>1</v>
      </c>
      <c r="M12" s="7">
        <v>1</v>
      </c>
      <c r="N12" s="16">
        <v>1</v>
      </c>
      <c r="O12" s="7"/>
      <c r="P12" s="7">
        <v>1</v>
      </c>
      <c r="Q12" s="7">
        <v>1</v>
      </c>
      <c r="R12" s="7">
        <v>1</v>
      </c>
      <c r="S12" s="7">
        <v>1</v>
      </c>
      <c r="T12" s="7">
        <v>1</v>
      </c>
      <c r="U12" s="7">
        <v>1</v>
      </c>
      <c r="V12" s="20"/>
      <c r="W12" s="9">
        <f t="shared" si="1"/>
        <v>16</v>
      </c>
    </row>
    <row r="13" spans="1:23" ht="15">
      <c r="A13" s="12" t="s">
        <v>133</v>
      </c>
      <c r="B13" s="13" t="s">
        <v>79</v>
      </c>
      <c r="C13" s="14">
        <f t="shared" si="0"/>
        <v>16</v>
      </c>
      <c r="D13" s="7">
        <v>1</v>
      </c>
      <c r="E13" s="7">
        <v>1</v>
      </c>
      <c r="F13" s="7">
        <v>1</v>
      </c>
      <c r="G13" s="7">
        <v>1</v>
      </c>
      <c r="H13" s="7">
        <v>1</v>
      </c>
      <c r="I13" s="7">
        <v>1</v>
      </c>
      <c r="J13" s="7">
        <v>1</v>
      </c>
      <c r="K13" s="7">
        <v>1</v>
      </c>
      <c r="L13" s="7">
        <v>1</v>
      </c>
      <c r="M13" s="7">
        <v>1</v>
      </c>
      <c r="N13" s="16">
        <v>1</v>
      </c>
      <c r="O13" s="7">
        <v>1</v>
      </c>
      <c r="P13" s="7">
        <v>1</v>
      </c>
      <c r="Q13" s="7"/>
      <c r="R13" s="7">
        <v>1</v>
      </c>
      <c r="S13" s="7"/>
      <c r="T13" s="7">
        <v>1</v>
      </c>
      <c r="U13" s="7">
        <v>1</v>
      </c>
      <c r="V13" s="20"/>
      <c r="W13" s="9">
        <f t="shared" si="1"/>
        <v>16</v>
      </c>
    </row>
    <row r="14" spans="1:23" ht="15">
      <c r="A14" s="12" t="s">
        <v>97</v>
      </c>
      <c r="B14" s="13" t="s">
        <v>79</v>
      </c>
      <c r="C14" s="14">
        <f t="shared" si="0"/>
        <v>12</v>
      </c>
      <c r="D14" s="7">
        <v>1</v>
      </c>
      <c r="E14" s="7">
        <v>1</v>
      </c>
      <c r="F14" s="7">
        <v>1</v>
      </c>
      <c r="G14" s="7">
        <v>1</v>
      </c>
      <c r="H14" s="7">
        <v>1</v>
      </c>
      <c r="I14" s="7">
        <v>1</v>
      </c>
      <c r="J14" s="7">
        <v>1</v>
      </c>
      <c r="K14" s="7">
        <v>1</v>
      </c>
      <c r="L14" s="7">
        <v>1</v>
      </c>
      <c r="M14" s="7">
        <v>1</v>
      </c>
      <c r="N14" s="23"/>
      <c r="O14" s="7"/>
      <c r="P14" s="7">
        <v>1</v>
      </c>
      <c r="Q14" s="7"/>
      <c r="R14" s="7"/>
      <c r="S14" s="7">
        <v>1</v>
      </c>
      <c r="T14" s="7"/>
      <c r="U14" s="7"/>
      <c r="V14" s="20"/>
      <c r="W14" s="9">
        <f t="shared" si="1"/>
        <v>12</v>
      </c>
    </row>
    <row r="15" spans="1:23" ht="15">
      <c r="A15" s="12" t="s">
        <v>136</v>
      </c>
      <c r="B15" s="13" t="s">
        <v>160</v>
      </c>
      <c r="C15" s="14">
        <f t="shared" si="0"/>
        <v>14</v>
      </c>
      <c r="D15" s="7">
        <v>1</v>
      </c>
      <c r="E15" s="7">
        <v>1</v>
      </c>
      <c r="F15" s="7">
        <v>1</v>
      </c>
      <c r="G15" s="7">
        <v>1</v>
      </c>
      <c r="H15" s="7">
        <v>1</v>
      </c>
      <c r="I15" s="7">
        <v>1</v>
      </c>
      <c r="J15" s="7">
        <v>1</v>
      </c>
      <c r="K15" s="7">
        <v>1</v>
      </c>
      <c r="L15" s="7"/>
      <c r="M15" s="7">
        <v>1</v>
      </c>
      <c r="N15" s="16"/>
      <c r="O15" s="7">
        <v>1</v>
      </c>
      <c r="P15" s="7">
        <v>1</v>
      </c>
      <c r="Q15" s="7">
        <v>1</v>
      </c>
      <c r="R15" s="7"/>
      <c r="S15" s="7"/>
      <c r="T15" s="7">
        <v>1</v>
      </c>
      <c r="U15" s="7">
        <v>1</v>
      </c>
      <c r="V15" s="20"/>
      <c r="W15" s="9">
        <f t="shared" si="1"/>
        <v>14</v>
      </c>
    </row>
    <row r="16" spans="4:22" ht="15">
      <c r="D16" s="15">
        <f aca="true" t="shared" si="2" ref="D16:V16">SUM(D2:D15)</f>
        <v>14</v>
      </c>
      <c r="E16" s="15">
        <f t="shared" si="2"/>
        <v>14</v>
      </c>
      <c r="F16" s="15">
        <f t="shared" si="2"/>
        <v>14</v>
      </c>
      <c r="G16" s="15">
        <f t="shared" si="2"/>
        <v>14</v>
      </c>
      <c r="H16" s="15">
        <f t="shared" si="2"/>
        <v>13</v>
      </c>
      <c r="I16" s="15">
        <f t="shared" si="2"/>
        <v>13</v>
      </c>
      <c r="J16" s="15">
        <f t="shared" si="2"/>
        <v>13</v>
      </c>
      <c r="K16" s="15">
        <f t="shared" si="2"/>
        <v>12</v>
      </c>
      <c r="L16" s="15">
        <f t="shared" si="2"/>
        <v>12</v>
      </c>
      <c r="M16" s="15">
        <f t="shared" si="2"/>
        <v>12</v>
      </c>
      <c r="N16" s="15">
        <f t="shared" si="2"/>
        <v>12</v>
      </c>
      <c r="O16" s="15">
        <f t="shared" si="2"/>
        <v>11</v>
      </c>
      <c r="P16" s="15">
        <f t="shared" si="2"/>
        <v>11</v>
      </c>
      <c r="Q16" s="15">
        <f t="shared" si="2"/>
        <v>11</v>
      </c>
      <c r="R16" s="15">
        <f t="shared" si="2"/>
        <v>10</v>
      </c>
      <c r="S16" s="15">
        <f t="shared" si="2"/>
        <v>10</v>
      </c>
      <c r="T16" s="15">
        <f t="shared" si="2"/>
        <v>10</v>
      </c>
      <c r="U16" s="15">
        <f t="shared" si="2"/>
        <v>8</v>
      </c>
      <c r="V16" s="21">
        <f t="shared" si="2"/>
        <v>5</v>
      </c>
    </row>
    <row r="17" spans="3:23" ht="15">
      <c r="C17"/>
      <c r="D17" s="11">
        <f aca="true" t="shared" si="3" ref="D17:V17">D16/14</f>
        <v>1</v>
      </c>
      <c r="E17" s="11">
        <f t="shared" si="3"/>
        <v>1</v>
      </c>
      <c r="F17" s="11">
        <f t="shared" si="3"/>
        <v>1</v>
      </c>
      <c r="G17" s="11">
        <f t="shared" si="3"/>
        <v>1</v>
      </c>
      <c r="H17" s="11">
        <f t="shared" si="3"/>
        <v>0.9285714285714286</v>
      </c>
      <c r="I17" s="11">
        <f t="shared" si="3"/>
        <v>0.9285714285714286</v>
      </c>
      <c r="J17" s="11">
        <f t="shared" si="3"/>
        <v>0.9285714285714286</v>
      </c>
      <c r="K17" s="11">
        <f t="shared" si="3"/>
        <v>0.8571428571428571</v>
      </c>
      <c r="L17" s="11">
        <f t="shared" si="3"/>
        <v>0.8571428571428571</v>
      </c>
      <c r="M17" s="11">
        <f t="shared" si="3"/>
        <v>0.8571428571428571</v>
      </c>
      <c r="N17" s="11">
        <f t="shared" si="3"/>
        <v>0.8571428571428571</v>
      </c>
      <c r="O17" s="11">
        <f t="shared" si="3"/>
        <v>0.7857142857142857</v>
      </c>
      <c r="P17" s="11">
        <f t="shared" si="3"/>
        <v>0.7857142857142857</v>
      </c>
      <c r="Q17" s="11">
        <f t="shared" si="3"/>
        <v>0.7857142857142857</v>
      </c>
      <c r="R17" s="11">
        <f t="shared" si="3"/>
        <v>0.7142857142857143</v>
      </c>
      <c r="S17" s="11">
        <f t="shared" si="3"/>
        <v>0.7142857142857143</v>
      </c>
      <c r="T17" s="11">
        <f t="shared" si="3"/>
        <v>0.7142857142857143</v>
      </c>
      <c r="U17" s="11">
        <f t="shared" si="3"/>
        <v>0.5714285714285714</v>
      </c>
      <c r="V17" s="22">
        <f t="shared" si="3"/>
        <v>0.35714285714285715</v>
      </c>
      <c r="W17"/>
    </row>
    <row r="18" spans="1:2" ht="15">
      <c r="A18" s="7">
        <v>1</v>
      </c>
      <c r="B18" s="36" t="s">
        <v>169</v>
      </c>
    </row>
    <row r="19" spans="1:2" ht="15">
      <c r="A19" s="37"/>
      <c r="B19" s="36" t="s">
        <v>170</v>
      </c>
    </row>
    <row r="21" ht="15">
      <c r="D21" s="3" t="s">
        <v>29</v>
      </c>
    </row>
    <row r="22" spans="1:4" ht="15">
      <c r="A22" s="25" t="s">
        <v>87</v>
      </c>
      <c r="D22" t="s">
        <v>91</v>
      </c>
    </row>
    <row r="23" spans="1:4" ht="15">
      <c r="A23" s="25" t="s">
        <v>136</v>
      </c>
      <c r="D23" t="s">
        <v>140</v>
      </c>
    </row>
    <row r="24" ht="15">
      <c r="A24" s="26"/>
    </row>
    <row r="25" spans="1:4" ht="15">
      <c r="A25" s="26"/>
      <c r="D25" s="3" t="s">
        <v>30</v>
      </c>
    </row>
    <row r="26" spans="1:4" ht="15">
      <c r="A26" s="25" t="s">
        <v>70</v>
      </c>
      <c r="D26" t="s">
        <v>75</v>
      </c>
    </row>
    <row r="27" spans="1:4" ht="15">
      <c r="A27" s="25" t="s">
        <v>78</v>
      </c>
      <c r="D27" t="s">
        <v>80</v>
      </c>
    </row>
    <row r="28" spans="1:4" ht="15">
      <c r="A28" s="25" t="s">
        <v>87</v>
      </c>
      <c r="D28" t="s">
        <v>163</v>
      </c>
    </row>
    <row r="29" spans="1:4" ht="15">
      <c r="A29" s="25" t="s">
        <v>97</v>
      </c>
      <c r="D29" t="s">
        <v>100</v>
      </c>
    </row>
    <row r="30" spans="1:4" ht="15">
      <c r="A30" s="25" t="s">
        <v>136</v>
      </c>
      <c r="D30" t="s">
        <v>141</v>
      </c>
    </row>
  </sheetData>
  <sheetProtection/>
  <conditionalFormatting sqref="D2:V15">
    <cfRule type="cellIs" priority="2" dxfId="4" operator="equal">
      <formula>1</formula>
    </cfRule>
  </conditionalFormatting>
  <conditionalFormatting sqref="A18">
    <cfRule type="cellIs" priority="1" dxfId="4" operator="equal">
      <formula>1</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C00000"/>
  </sheetPr>
  <dimension ref="B2:G24"/>
  <sheetViews>
    <sheetView showGridLines="0" zoomScale="80" zoomScaleNormal="80" zoomScalePageLayoutView="0" workbookViewId="0" topLeftCell="A1">
      <selection activeCell="A1" sqref="A1"/>
    </sheetView>
  </sheetViews>
  <sheetFormatPr defaultColWidth="9.140625" defaultRowHeight="15"/>
  <cols>
    <col min="2" max="2" width="82.00390625" style="0" customWidth="1"/>
    <col min="3" max="3" width="23.8515625" style="0" customWidth="1"/>
    <col min="4" max="4" width="24.7109375" style="0" customWidth="1"/>
    <col min="5" max="5" width="25.140625" style="0" bestFit="1" customWidth="1"/>
    <col min="6" max="6" width="7.421875" style="0" bestFit="1" customWidth="1"/>
    <col min="7" max="7" width="11.57421875" style="0" bestFit="1" customWidth="1"/>
  </cols>
  <sheetData>
    <row r="2" spans="2:3" ht="15">
      <c r="B2" s="18" t="s">
        <v>157</v>
      </c>
      <c r="C2" s="3" t="s">
        <v>31</v>
      </c>
    </row>
    <row r="3" spans="2:3" ht="15">
      <c r="B3" s="18" t="s">
        <v>156</v>
      </c>
      <c r="C3" s="3" t="s">
        <v>33</v>
      </c>
    </row>
    <row r="4" spans="2:3" ht="15">
      <c r="B4" s="5" t="s">
        <v>152</v>
      </c>
      <c r="C4" s="5" t="s">
        <v>150</v>
      </c>
    </row>
    <row r="5" spans="2:7" ht="60">
      <c r="B5" s="47" t="s">
        <v>148</v>
      </c>
      <c r="C5" s="48" t="s">
        <v>147</v>
      </c>
      <c r="D5" s="48" t="s">
        <v>102</v>
      </c>
      <c r="E5" s="48" t="s">
        <v>76</v>
      </c>
      <c r="F5" s="48" t="s">
        <v>153</v>
      </c>
      <c r="G5" s="48" t="s">
        <v>149</v>
      </c>
    </row>
    <row r="6" spans="2:7" ht="15">
      <c r="B6" s="49" t="s">
        <v>81</v>
      </c>
      <c r="C6" s="50"/>
      <c r="D6" s="50"/>
      <c r="E6" s="50"/>
      <c r="F6" s="50">
        <v>5</v>
      </c>
      <c r="G6" s="50">
        <v>5</v>
      </c>
    </row>
    <row r="7" spans="2:7" ht="15">
      <c r="B7" s="41" t="s">
        <v>109</v>
      </c>
      <c r="C7" s="42"/>
      <c r="D7" s="42"/>
      <c r="E7" s="42"/>
      <c r="F7" s="42">
        <v>1</v>
      </c>
      <c r="G7" s="42">
        <v>1</v>
      </c>
    </row>
    <row r="8" spans="2:7" ht="15">
      <c r="B8" s="41" t="s">
        <v>112</v>
      </c>
      <c r="C8" s="42"/>
      <c r="D8" s="42"/>
      <c r="E8" s="42"/>
      <c r="F8" s="42">
        <v>1</v>
      </c>
      <c r="G8" s="42">
        <v>1</v>
      </c>
    </row>
    <row r="9" spans="2:7" ht="15">
      <c r="B9" s="41" t="s">
        <v>115</v>
      </c>
      <c r="C9" s="42"/>
      <c r="D9" s="42"/>
      <c r="E9" s="42"/>
      <c r="F9" s="42">
        <v>1</v>
      </c>
      <c r="G9" s="42">
        <v>1</v>
      </c>
    </row>
    <row r="10" spans="2:7" ht="15">
      <c r="B10" s="41" t="s">
        <v>122</v>
      </c>
      <c r="C10" s="42"/>
      <c r="D10" s="42"/>
      <c r="E10" s="42"/>
      <c r="F10" s="42">
        <v>1</v>
      </c>
      <c r="G10" s="42">
        <v>1</v>
      </c>
    </row>
    <row r="11" spans="2:7" ht="15">
      <c r="B11" s="41" t="s">
        <v>78</v>
      </c>
      <c r="C11" s="42"/>
      <c r="D11" s="42"/>
      <c r="E11" s="42"/>
      <c r="F11" s="42">
        <v>1</v>
      </c>
      <c r="G11" s="42">
        <v>1</v>
      </c>
    </row>
    <row r="12" spans="2:7" ht="15">
      <c r="B12" s="49" t="s">
        <v>76</v>
      </c>
      <c r="C12" s="50"/>
      <c r="D12" s="50">
        <v>1</v>
      </c>
      <c r="E12" s="50">
        <v>2</v>
      </c>
      <c r="F12" s="50">
        <v>1</v>
      </c>
      <c r="G12" s="50">
        <v>4</v>
      </c>
    </row>
    <row r="13" spans="2:7" ht="15">
      <c r="B13" s="41" t="s">
        <v>136</v>
      </c>
      <c r="C13" s="42"/>
      <c r="D13" s="42">
        <v>1</v>
      </c>
      <c r="E13" s="42"/>
      <c r="F13" s="42"/>
      <c r="G13" s="42">
        <v>1</v>
      </c>
    </row>
    <row r="14" spans="2:7" ht="15">
      <c r="B14" s="41" t="s">
        <v>119</v>
      </c>
      <c r="C14" s="42"/>
      <c r="D14" s="42"/>
      <c r="E14" s="42"/>
      <c r="F14" s="42">
        <v>1</v>
      </c>
      <c r="G14" s="42">
        <v>1</v>
      </c>
    </row>
    <row r="15" spans="2:7" ht="15">
      <c r="B15" s="41" t="s">
        <v>70</v>
      </c>
      <c r="C15" s="42"/>
      <c r="D15" s="42"/>
      <c r="E15" s="42">
        <v>1</v>
      </c>
      <c r="F15" s="42"/>
      <c r="G15" s="42">
        <v>1</v>
      </c>
    </row>
    <row r="16" spans="2:7" ht="15">
      <c r="B16" s="41" t="s">
        <v>87</v>
      </c>
      <c r="C16" s="42"/>
      <c r="D16" s="42"/>
      <c r="E16" s="42">
        <v>1</v>
      </c>
      <c r="F16" s="42"/>
      <c r="G16" s="42">
        <v>1</v>
      </c>
    </row>
    <row r="17" spans="2:7" ht="15">
      <c r="B17" s="49" t="s">
        <v>101</v>
      </c>
      <c r="C17" s="50"/>
      <c r="D17" s="50">
        <v>3</v>
      </c>
      <c r="E17" s="50"/>
      <c r="F17" s="50"/>
      <c r="G17" s="50">
        <v>3</v>
      </c>
    </row>
    <row r="18" spans="2:7" ht="15">
      <c r="B18" s="41" t="s">
        <v>97</v>
      </c>
      <c r="C18" s="42"/>
      <c r="D18" s="42">
        <v>1</v>
      </c>
      <c r="E18" s="42"/>
      <c r="F18" s="42"/>
      <c r="G18" s="42">
        <v>1</v>
      </c>
    </row>
    <row r="19" spans="2:7" ht="15">
      <c r="B19" s="41" t="s">
        <v>131</v>
      </c>
      <c r="C19" s="42"/>
      <c r="D19" s="42">
        <v>1</v>
      </c>
      <c r="E19" s="42"/>
      <c r="F19" s="42"/>
      <c r="G19" s="42">
        <v>1</v>
      </c>
    </row>
    <row r="20" spans="2:7" ht="15">
      <c r="B20" s="41" t="s">
        <v>127</v>
      </c>
      <c r="C20" s="42"/>
      <c r="D20" s="42">
        <v>1</v>
      </c>
      <c r="E20" s="42"/>
      <c r="F20" s="42"/>
      <c r="G20" s="42">
        <v>1</v>
      </c>
    </row>
    <row r="21" spans="2:7" ht="15">
      <c r="B21" s="49" t="s">
        <v>135</v>
      </c>
      <c r="C21" s="50">
        <v>1</v>
      </c>
      <c r="D21" s="50">
        <v>1</v>
      </c>
      <c r="E21" s="50"/>
      <c r="F21" s="50"/>
      <c r="G21" s="50">
        <v>2</v>
      </c>
    </row>
    <row r="22" spans="2:7" ht="15">
      <c r="B22" s="41" t="s">
        <v>145</v>
      </c>
      <c r="C22" s="42">
        <v>1</v>
      </c>
      <c r="D22" s="42"/>
      <c r="E22" s="42"/>
      <c r="F22" s="42"/>
      <c r="G22" s="42">
        <v>1</v>
      </c>
    </row>
    <row r="23" spans="2:7" ht="15">
      <c r="B23" s="41" t="s">
        <v>133</v>
      </c>
      <c r="C23" s="42"/>
      <c r="D23" s="42">
        <v>1</v>
      </c>
      <c r="E23" s="42"/>
      <c r="F23" s="42"/>
      <c r="G23" s="42">
        <v>1</v>
      </c>
    </row>
    <row r="24" spans="2:7" ht="15">
      <c r="B24" s="49" t="s">
        <v>149</v>
      </c>
      <c r="C24" s="50">
        <v>1</v>
      </c>
      <c r="D24" s="50">
        <v>5</v>
      </c>
      <c r="E24" s="50">
        <v>2</v>
      </c>
      <c r="F24" s="50">
        <v>6</v>
      </c>
      <c r="G24" s="50">
        <v>14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C00000"/>
  </sheetPr>
  <dimension ref="B2:C28"/>
  <sheetViews>
    <sheetView showGridLines="0" zoomScale="80" zoomScaleNormal="80" zoomScalePageLayoutView="0" workbookViewId="0" topLeftCell="A1">
      <selection activeCell="A1" sqref="A1"/>
    </sheetView>
  </sheetViews>
  <sheetFormatPr defaultColWidth="9.140625" defaultRowHeight="15"/>
  <cols>
    <col min="2" max="2" width="26.421875" style="0" customWidth="1"/>
    <col min="3" max="3" width="25.28125" style="0" bestFit="1" customWidth="1"/>
  </cols>
  <sheetData>
    <row r="2" spans="2:3" ht="15">
      <c r="B2" s="18" t="s">
        <v>157</v>
      </c>
      <c r="C2" s="3" t="s">
        <v>35</v>
      </c>
    </row>
    <row r="3" spans="2:3" ht="15">
      <c r="B3" s="47" t="s">
        <v>148</v>
      </c>
      <c r="C3" s="47" t="s">
        <v>152</v>
      </c>
    </row>
    <row r="4" spans="2:3" ht="15">
      <c r="B4" s="49" t="s">
        <v>73</v>
      </c>
      <c r="C4" s="50">
        <v>9</v>
      </c>
    </row>
    <row r="5" spans="2:3" ht="15">
      <c r="B5" s="41" t="s">
        <v>136</v>
      </c>
      <c r="C5" s="42">
        <v>1</v>
      </c>
    </row>
    <row r="6" spans="2:3" ht="15">
      <c r="B6" s="41" t="s">
        <v>115</v>
      </c>
      <c r="C6" s="42">
        <v>1</v>
      </c>
    </row>
    <row r="7" spans="2:3" ht="15">
      <c r="B7" s="41" t="s">
        <v>97</v>
      </c>
      <c r="C7" s="42">
        <v>1</v>
      </c>
    </row>
    <row r="8" spans="2:3" ht="15">
      <c r="B8" s="41" t="s">
        <v>119</v>
      </c>
      <c r="C8" s="42">
        <v>1</v>
      </c>
    </row>
    <row r="9" spans="2:3" ht="15">
      <c r="B9" s="41" t="s">
        <v>131</v>
      </c>
      <c r="C9" s="42">
        <v>1</v>
      </c>
    </row>
    <row r="10" spans="2:3" ht="15">
      <c r="B10" s="41" t="s">
        <v>127</v>
      </c>
      <c r="C10" s="42">
        <v>1</v>
      </c>
    </row>
    <row r="11" spans="2:3" ht="15">
      <c r="B11" s="41" t="s">
        <v>70</v>
      </c>
      <c r="C11" s="42">
        <v>1</v>
      </c>
    </row>
    <row r="12" spans="2:3" ht="15">
      <c r="B12" s="41" t="s">
        <v>122</v>
      </c>
      <c r="C12" s="42">
        <v>1</v>
      </c>
    </row>
    <row r="13" spans="2:3" ht="15">
      <c r="B13" s="41" t="s">
        <v>87</v>
      </c>
      <c r="C13" s="42">
        <v>1</v>
      </c>
    </row>
    <row r="14" spans="2:3" ht="15">
      <c r="B14" s="49" t="s">
        <v>76</v>
      </c>
      <c r="C14" s="50">
        <v>4</v>
      </c>
    </row>
    <row r="15" spans="2:3" ht="15">
      <c r="B15" s="41" t="s">
        <v>109</v>
      </c>
      <c r="C15" s="42">
        <v>1</v>
      </c>
    </row>
    <row r="16" spans="2:3" ht="15">
      <c r="B16" s="41" t="s">
        <v>112</v>
      </c>
      <c r="C16" s="42">
        <v>1</v>
      </c>
    </row>
    <row r="17" spans="2:3" ht="15">
      <c r="B17" s="41" t="s">
        <v>145</v>
      </c>
      <c r="C17" s="42">
        <v>1</v>
      </c>
    </row>
    <row r="18" spans="2:3" ht="15">
      <c r="B18" s="41" t="s">
        <v>78</v>
      </c>
      <c r="C18" s="42">
        <v>1</v>
      </c>
    </row>
    <row r="19" spans="2:3" ht="15">
      <c r="B19" s="49" t="s">
        <v>82</v>
      </c>
      <c r="C19" s="50">
        <v>1</v>
      </c>
    </row>
    <row r="20" spans="2:3" ht="15">
      <c r="B20" s="41" t="s">
        <v>133</v>
      </c>
      <c r="C20" s="42">
        <v>1</v>
      </c>
    </row>
    <row r="21" spans="2:3" ht="15">
      <c r="B21" s="49" t="s">
        <v>149</v>
      </c>
      <c r="C21" s="50">
        <v>14</v>
      </c>
    </row>
    <row r="23" ht="15">
      <c r="B23" s="3" t="s">
        <v>37</v>
      </c>
    </row>
    <row r="24" spans="2:3" ht="15">
      <c r="B24" s="4" t="s">
        <v>87</v>
      </c>
      <c r="C24" t="s">
        <v>164</v>
      </c>
    </row>
    <row r="25" spans="2:3" ht="15">
      <c r="B25" s="4" t="s">
        <v>97</v>
      </c>
      <c r="C25" t="s">
        <v>165</v>
      </c>
    </row>
    <row r="26" spans="2:3" ht="15">
      <c r="B26" s="4" t="s">
        <v>115</v>
      </c>
      <c r="C26" t="s">
        <v>118</v>
      </c>
    </row>
    <row r="27" spans="2:3" ht="15">
      <c r="B27" s="4" t="s">
        <v>119</v>
      </c>
      <c r="C27" t="s">
        <v>121</v>
      </c>
    </row>
    <row r="28" spans="2:3" ht="15">
      <c r="B28" s="4" t="s">
        <v>122</v>
      </c>
      <c r="C28" t="s">
        <v>124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3" tint="-0.4999699890613556"/>
  </sheetPr>
  <dimension ref="B2:E32"/>
  <sheetViews>
    <sheetView showGridLines="0" zoomScale="80" zoomScaleNormal="80" zoomScalePageLayoutView="0" workbookViewId="0" topLeftCell="A1">
      <selection activeCell="A1" sqref="A1"/>
    </sheetView>
  </sheetViews>
  <sheetFormatPr defaultColWidth="9.140625" defaultRowHeight="15"/>
  <cols>
    <col min="2" max="2" width="26.421875" style="0" bestFit="1" customWidth="1"/>
    <col min="3" max="3" width="16.28125" style="0" bestFit="1" customWidth="1"/>
    <col min="4" max="4" width="24.57421875" style="0" bestFit="1" customWidth="1"/>
    <col min="5" max="5" width="11.28125" style="0" bestFit="1" customWidth="1"/>
  </cols>
  <sheetData>
    <row r="2" spans="2:3" ht="15">
      <c r="B2" s="18" t="s">
        <v>157</v>
      </c>
      <c r="C2" s="3" t="s">
        <v>38</v>
      </c>
    </row>
    <row r="3" spans="2:3" ht="15">
      <c r="B3" s="18" t="s">
        <v>156</v>
      </c>
      <c r="C3" s="3" t="s">
        <v>40</v>
      </c>
    </row>
    <row r="4" spans="2:3" ht="15">
      <c r="B4" s="5" t="s">
        <v>152</v>
      </c>
      <c r="C4" s="5" t="s">
        <v>150</v>
      </c>
    </row>
    <row r="5" spans="2:5" ht="15">
      <c r="B5" s="51" t="s">
        <v>148</v>
      </c>
      <c r="C5" s="52" t="s">
        <v>73</v>
      </c>
      <c r="D5" s="52" t="s">
        <v>76</v>
      </c>
      <c r="E5" s="51" t="s">
        <v>149</v>
      </c>
    </row>
    <row r="6" spans="2:5" ht="15">
      <c r="B6" s="49" t="s">
        <v>72</v>
      </c>
      <c r="C6" s="50">
        <v>6</v>
      </c>
      <c r="D6" s="50">
        <v>3</v>
      </c>
      <c r="E6" s="50">
        <v>9</v>
      </c>
    </row>
    <row r="7" spans="2:5" ht="15">
      <c r="B7" s="41" t="s">
        <v>109</v>
      </c>
      <c r="C7" s="42">
        <v>1</v>
      </c>
      <c r="D7" s="42"/>
      <c r="E7" s="42">
        <v>1</v>
      </c>
    </row>
    <row r="8" spans="2:5" ht="15">
      <c r="B8" s="41" t="s">
        <v>115</v>
      </c>
      <c r="C8" s="42"/>
      <c r="D8" s="42">
        <v>1</v>
      </c>
      <c r="E8" s="42">
        <v>1</v>
      </c>
    </row>
    <row r="9" spans="2:5" ht="15">
      <c r="B9" s="41" t="s">
        <v>145</v>
      </c>
      <c r="C9" s="42">
        <v>1</v>
      </c>
      <c r="D9" s="42"/>
      <c r="E9" s="42">
        <v>1</v>
      </c>
    </row>
    <row r="10" spans="2:5" ht="15">
      <c r="B10" s="41" t="s">
        <v>97</v>
      </c>
      <c r="C10" s="42"/>
      <c r="D10" s="42">
        <v>1</v>
      </c>
      <c r="E10" s="42">
        <v>1</v>
      </c>
    </row>
    <row r="11" spans="2:5" ht="15">
      <c r="B11" s="41" t="s">
        <v>119</v>
      </c>
      <c r="C11" s="42"/>
      <c r="D11" s="42">
        <v>1</v>
      </c>
      <c r="E11" s="42">
        <v>1</v>
      </c>
    </row>
    <row r="12" spans="2:5" ht="15">
      <c r="B12" s="41" t="s">
        <v>131</v>
      </c>
      <c r="C12" s="42">
        <v>1</v>
      </c>
      <c r="D12" s="42"/>
      <c r="E12" s="42">
        <v>1</v>
      </c>
    </row>
    <row r="13" spans="2:5" ht="15">
      <c r="B13" s="41" t="s">
        <v>70</v>
      </c>
      <c r="C13" s="42">
        <v>1</v>
      </c>
      <c r="D13" s="42"/>
      <c r="E13" s="42">
        <v>1</v>
      </c>
    </row>
    <row r="14" spans="2:5" ht="15">
      <c r="B14" s="41" t="s">
        <v>122</v>
      </c>
      <c r="C14" s="42">
        <v>1</v>
      </c>
      <c r="D14" s="42"/>
      <c r="E14" s="42">
        <v>1</v>
      </c>
    </row>
    <row r="15" spans="2:5" ht="15">
      <c r="B15" s="41" t="s">
        <v>133</v>
      </c>
      <c r="C15" s="42">
        <v>1</v>
      </c>
      <c r="D15" s="42"/>
      <c r="E15" s="42">
        <v>1</v>
      </c>
    </row>
    <row r="16" spans="2:5" ht="15">
      <c r="B16" s="49" t="s">
        <v>76</v>
      </c>
      <c r="C16" s="50"/>
      <c r="D16" s="50">
        <v>3</v>
      </c>
      <c r="E16" s="50">
        <v>3</v>
      </c>
    </row>
    <row r="17" spans="2:5" ht="15">
      <c r="B17" s="41" t="s">
        <v>127</v>
      </c>
      <c r="C17" s="42"/>
      <c r="D17" s="42">
        <v>1</v>
      </c>
      <c r="E17" s="42">
        <v>1</v>
      </c>
    </row>
    <row r="18" spans="2:5" ht="15">
      <c r="B18" s="41" t="s">
        <v>78</v>
      </c>
      <c r="C18" s="42"/>
      <c r="D18" s="42">
        <v>1</v>
      </c>
      <c r="E18" s="42">
        <v>1</v>
      </c>
    </row>
    <row r="19" spans="2:5" ht="15">
      <c r="B19" s="41" t="s">
        <v>87</v>
      </c>
      <c r="C19" s="42"/>
      <c r="D19" s="42">
        <v>1</v>
      </c>
      <c r="E19" s="42">
        <v>1</v>
      </c>
    </row>
    <row r="20" spans="2:5" ht="15">
      <c r="B20" s="49" t="s">
        <v>111</v>
      </c>
      <c r="C20" s="50">
        <v>1</v>
      </c>
      <c r="D20" s="50"/>
      <c r="E20" s="50">
        <v>1</v>
      </c>
    </row>
    <row r="21" spans="2:5" ht="15">
      <c r="B21" s="41" t="s">
        <v>112</v>
      </c>
      <c r="C21" s="42">
        <v>1</v>
      </c>
      <c r="D21" s="42"/>
      <c r="E21" s="42">
        <v>1</v>
      </c>
    </row>
    <row r="22" spans="2:5" ht="15">
      <c r="B22" s="49" t="s">
        <v>94</v>
      </c>
      <c r="C22" s="50"/>
      <c r="D22" s="50">
        <v>1</v>
      </c>
      <c r="E22" s="50">
        <v>1</v>
      </c>
    </row>
    <row r="23" spans="2:5" ht="15">
      <c r="B23" s="41" t="s">
        <v>136</v>
      </c>
      <c r="C23" s="42"/>
      <c r="D23" s="42">
        <v>1</v>
      </c>
      <c r="E23" s="42">
        <v>1</v>
      </c>
    </row>
    <row r="24" spans="2:5" ht="15">
      <c r="B24" s="49" t="s">
        <v>149</v>
      </c>
      <c r="C24" s="50">
        <v>7</v>
      </c>
      <c r="D24" s="50">
        <v>7</v>
      </c>
      <c r="E24" s="50">
        <v>14</v>
      </c>
    </row>
    <row r="27" ht="15">
      <c r="B27" s="3" t="s">
        <v>39</v>
      </c>
    </row>
    <row r="28" spans="2:3" ht="15">
      <c r="B28" s="4" t="s">
        <v>136</v>
      </c>
      <c r="C28" t="s">
        <v>167</v>
      </c>
    </row>
    <row r="29" ht="15">
      <c r="C29" t="s">
        <v>168</v>
      </c>
    </row>
    <row r="31" ht="15">
      <c r="B31" s="3" t="s">
        <v>42</v>
      </c>
    </row>
    <row r="32" ht="15">
      <c r="C32" t="s">
        <v>166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3" tint="-0.4999699890613556"/>
  </sheetPr>
  <dimension ref="B2:G37"/>
  <sheetViews>
    <sheetView showGridLines="0" zoomScale="80" zoomScaleNormal="80" zoomScalePageLayoutView="0" workbookViewId="0" topLeftCell="A1">
      <selection activeCell="A1" sqref="A1"/>
    </sheetView>
  </sheetViews>
  <sheetFormatPr defaultColWidth="9.140625" defaultRowHeight="15"/>
  <cols>
    <col min="2" max="2" width="26.7109375" style="0" bestFit="1" customWidth="1"/>
    <col min="3" max="3" width="16.7109375" style="0" customWidth="1"/>
    <col min="4" max="4" width="25.140625" style="0" bestFit="1" customWidth="1"/>
    <col min="5" max="5" width="20.140625" style="0" bestFit="1" customWidth="1"/>
    <col min="6" max="6" width="4.28125" style="0" customWidth="1"/>
    <col min="7" max="7" width="11.57421875" style="0" bestFit="1" customWidth="1"/>
  </cols>
  <sheetData>
    <row r="2" spans="2:3" ht="15">
      <c r="B2" s="18" t="s">
        <v>157</v>
      </c>
      <c r="C2" s="3"/>
    </row>
    <row r="3" spans="2:3" ht="15">
      <c r="B3" s="18"/>
      <c r="C3" s="3"/>
    </row>
    <row r="4" spans="2:3" ht="15">
      <c r="B4" s="18"/>
      <c r="C4" s="3"/>
    </row>
    <row r="5" spans="2:3" ht="15">
      <c r="B5" s="18"/>
      <c r="C5" s="3"/>
    </row>
    <row r="6" spans="2:3" ht="15">
      <c r="B6" s="18"/>
      <c r="C6" s="3"/>
    </row>
    <row r="7" spans="2:3" ht="15">
      <c r="B7" s="18" t="s">
        <v>156</v>
      </c>
      <c r="C7" s="3" t="s">
        <v>46</v>
      </c>
    </row>
    <row r="8" spans="2:3" ht="15">
      <c r="B8" s="5" t="s">
        <v>152</v>
      </c>
      <c r="C8" s="5" t="s">
        <v>150</v>
      </c>
    </row>
    <row r="9" spans="2:7" ht="15">
      <c r="B9" s="47" t="s">
        <v>148</v>
      </c>
      <c r="C9" s="47" t="s">
        <v>111</v>
      </c>
      <c r="D9" s="47" t="s">
        <v>76</v>
      </c>
      <c r="E9" s="47" t="s">
        <v>94</v>
      </c>
      <c r="F9" s="47" t="s">
        <v>72</v>
      </c>
      <c r="G9" s="47" t="s">
        <v>149</v>
      </c>
    </row>
    <row r="10" spans="2:7" ht="15">
      <c r="B10" s="49" t="s">
        <v>73</v>
      </c>
      <c r="C10" s="50">
        <v>2</v>
      </c>
      <c r="D10" s="50">
        <v>2</v>
      </c>
      <c r="E10" s="50"/>
      <c r="F10" s="50">
        <v>3</v>
      </c>
      <c r="G10" s="50">
        <v>7</v>
      </c>
    </row>
    <row r="11" spans="2:7" ht="15">
      <c r="B11" s="41" t="s">
        <v>136</v>
      </c>
      <c r="C11" s="42">
        <v>1</v>
      </c>
      <c r="D11" s="42"/>
      <c r="E11" s="42"/>
      <c r="F11" s="42"/>
      <c r="G11" s="42">
        <v>1</v>
      </c>
    </row>
    <row r="12" spans="2:7" ht="15">
      <c r="B12" s="41" t="s">
        <v>112</v>
      </c>
      <c r="C12" s="42"/>
      <c r="D12" s="42"/>
      <c r="E12" s="42"/>
      <c r="F12" s="42">
        <v>1</v>
      </c>
      <c r="G12" s="42">
        <v>1</v>
      </c>
    </row>
    <row r="13" spans="2:7" ht="15">
      <c r="B13" s="41" t="s">
        <v>97</v>
      </c>
      <c r="C13" s="42"/>
      <c r="D13" s="42">
        <v>1</v>
      </c>
      <c r="E13" s="42"/>
      <c r="F13" s="42"/>
      <c r="G13" s="42">
        <v>1</v>
      </c>
    </row>
    <row r="14" spans="2:7" ht="15">
      <c r="B14" s="41" t="s">
        <v>131</v>
      </c>
      <c r="C14" s="42"/>
      <c r="D14" s="42">
        <v>1</v>
      </c>
      <c r="E14" s="42"/>
      <c r="F14" s="42"/>
      <c r="G14" s="42">
        <v>1</v>
      </c>
    </row>
    <row r="15" spans="2:7" ht="15">
      <c r="B15" s="41" t="s">
        <v>127</v>
      </c>
      <c r="C15" s="42">
        <v>1</v>
      </c>
      <c r="D15" s="42"/>
      <c r="E15" s="42"/>
      <c r="F15" s="42"/>
      <c r="G15" s="42">
        <v>1</v>
      </c>
    </row>
    <row r="16" spans="2:7" ht="15">
      <c r="B16" s="41" t="s">
        <v>70</v>
      </c>
      <c r="C16" s="42"/>
      <c r="D16" s="42"/>
      <c r="E16" s="42"/>
      <c r="F16" s="42">
        <v>1</v>
      </c>
      <c r="G16" s="42">
        <v>1</v>
      </c>
    </row>
    <row r="17" spans="2:7" ht="15">
      <c r="B17" s="41" t="s">
        <v>133</v>
      </c>
      <c r="C17" s="42"/>
      <c r="D17" s="42"/>
      <c r="E17" s="42"/>
      <c r="F17" s="42">
        <v>1</v>
      </c>
      <c r="G17" s="42">
        <v>1</v>
      </c>
    </row>
    <row r="18" spans="2:7" ht="15">
      <c r="B18" s="49" t="s">
        <v>76</v>
      </c>
      <c r="C18" s="50">
        <v>1</v>
      </c>
      <c r="D18" s="50">
        <v>3</v>
      </c>
      <c r="E18" s="50"/>
      <c r="F18" s="50">
        <v>2</v>
      </c>
      <c r="G18" s="50">
        <v>6</v>
      </c>
    </row>
    <row r="19" spans="2:7" ht="15">
      <c r="B19" s="41" t="s">
        <v>109</v>
      </c>
      <c r="C19" s="42">
        <v>1</v>
      </c>
      <c r="D19" s="42"/>
      <c r="E19" s="42"/>
      <c r="F19" s="42"/>
      <c r="G19" s="42">
        <v>1</v>
      </c>
    </row>
    <row r="20" spans="2:7" ht="15">
      <c r="B20" s="41" t="s">
        <v>115</v>
      </c>
      <c r="C20" s="42"/>
      <c r="D20" s="42">
        <v>1</v>
      </c>
      <c r="E20" s="42"/>
      <c r="F20" s="42"/>
      <c r="G20" s="42">
        <v>1</v>
      </c>
    </row>
    <row r="21" spans="2:7" ht="15">
      <c r="B21" s="41" t="s">
        <v>145</v>
      </c>
      <c r="C21" s="42"/>
      <c r="D21" s="42"/>
      <c r="E21" s="42"/>
      <c r="F21" s="42">
        <v>1</v>
      </c>
      <c r="G21" s="42">
        <v>1</v>
      </c>
    </row>
    <row r="22" spans="2:7" ht="15">
      <c r="B22" s="41" t="s">
        <v>119</v>
      </c>
      <c r="C22" s="42"/>
      <c r="D22" s="42">
        <v>1</v>
      </c>
      <c r="E22" s="42"/>
      <c r="F22" s="42"/>
      <c r="G22" s="42">
        <v>1</v>
      </c>
    </row>
    <row r="23" spans="2:7" ht="15">
      <c r="B23" s="41" t="s">
        <v>122</v>
      </c>
      <c r="C23" s="42"/>
      <c r="D23" s="42"/>
      <c r="E23" s="42"/>
      <c r="F23" s="42">
        <v>1</v>
      </c>
      <c r="G23" s="42">
        <v>1</v>
      </c>
    </row>
    <row r="24" spans="2:7" ht="15">
      <c r="B24" s="41" t="s">
        <v>78</v>
      </c>
      <c r="C24" s="42"/>
      <c r="D24" s="42">
        <v>1</v>
      </c>
      <c r="E24" s="42"/>
      <c r="F24" s="42"/>
      <c r="G24" s="42">
        <v>1</v>
      </c>
    </row>
    <row r="25" spans="2:7" ht="15">
      <c r="B25" s="49" t="s">
        <v>82</v>
      </c>
      <c r="C25" s="50"/>
      <c r="D25" s="50"/>
      <c r="E25" s="50">
        <v>1</v>
      </c>
      <c r="F25" s="50"/>
      <c r="G25" s="50">
        <v>1</v>
      </c>
    </row>
    <row r="26" spans="2:7" ht="15">
      <c r="B26" s="41" t="s">
        <v>87</v>
      </c>
      <c r="C26" s="42"/>
      <c r="D26" s="42"/>
      <c r="E26" s="42">
        <v>1</v>
      </c>
      <c r="F26" s="42"/>
      <c r="G26" s="42">
        <v>1</v>
      </c>
    </row>
    <row r="27" spans="2:7" ht="15">
      <c r="B27" s="49" t="s">
        <v>149</v>
      </c>
      <c r="C27" s="50">
        <v>3</v>
      </c>
      <c r="D27" s="50">
        <v>5</v>
      </c>
      <c r="E27" s="50">
        <v>1</v>
      </c>
      <c r="F27" s="50">
        <v>5</v>
      </c>
      <c r="G27" s="50">
        <v>14</v>
      </c>
    </row>
    <row r="29" ht="15">
      <c r="B29" s="3" t="s">
        <v>44</v>
      </c>
    </row>
    <row r="30" ht="15">
      <c r="B30" t="s">
        <v>166</v>
      </c>
    </row>
    <row r="32" ht="15">
      <c r="B32" s="3" t="s">
        <v>45</v>
      </c>
    </row>
    <row r="33" spans="2:3" ht="15">
      <c r="B33" s="4" t="s">
        <v>87</v>
      </c>
      <c r="C33" t="s">
        <v>93</v>
      </c>
    </row>
    <row r="34" spans="2:3" ht="15">
      <c r="B34" s="4" t="s">
        <v>136</v>
      </c>
      <c r="C34" t="s">
        <v>144</v>
      </c>
    </row>
    <row r="35" ht="15">
      <c r="B35" s="4"/>
    </row>
    <row r="36" ht="15">
      <c r="B36" s="3" t="s">
        <v>47</v>
      </c>
    </row>
    <row r="37" spans="2:3" ht="15">
      <c r="B37" s="4" t="s">
        <v>87</v>
      </c>
      <c r="C37" t="s">
        <v>95</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rgb="FFFFC000"/>
  </sheetPr>
  <dimension ref="B2:C33"/>
  <sheetViews>
    <sheetView showGridLines="0" zoomScale="80" zoomScaleNormal="80" zoomScalePageLayoutView="0" workbookViewId="0" topLeftCell="A1">
      <selection activeCell="A1" sqref="A1"/>
    </sheetView>
  </sheetViews>
  <sheetFormatPr defaultColWidth="9.140625" defaultRowHeight="15"/>
  <cols>
    <col min="2" max="2" width="48.421875" style="0" customWidth="1"/>
    <col min="3" max="3" width="25.28125" style="6" bestFit="1" customWidth="1"/>
  </cols>
  <sheetData>
    <row r="2" spans="2:3" ht="15">
      <c r="B2" s="18" t="s">
        <v>157</v>
      </c>
      <c r="C2" s="3"/>
    </row>
    <row r="3" spans="2:3" ht="15">
      <c r="B3" s="18"/>
      <c r="C3" s="3"/>
    </row>
    <row r="4" spans="2:3" ht="24.75" customHeight="1">
      <c r="B4" s="18"/>
      <c r="C4" s="3"/>
    </row>
    <row r="5" spans="2:3" ht="15">
      <c r="B5" s="18"/>
      <c r="C5" s="3"/>
    </row>
    <row r="6" spans="2:3" ht="15">
      <c r="B6" s="47" t="s">
        <v>148</v>
      </c>
      <c r="C6" s="53" t="s">
        <v>152</v>
      </c>
    </row>
    <row r="7" spans="2:3" ht="15">
      <c r="B7" s="49" t="s">
        <v>73</v>
      </c>
      <c r="C7" s="50">
        <v>10</v>
      </c>
    </row>
    <row r="8" spans="2:3" ht="15">
      <c r="B8" s="41" t="s">
        <v>136</v>
      </c>
      <c r="C8" s="42">
        <v>1</v>
      </c>
    </row>
    <row r="9" spans="2:3" ht="15">
      <c r="B9" s="41" t="s">
        <v>112</v>
      </c>
      <c r="C9" s="42">
        <v>1</v>
      </c>
    </row>
    <row r="10" spans="2:3" ht="15">
      <c r="B10" s="41" t="s">
        <v>115</v>
      </c>
      <c r="C10" s="42">
        <v>1</v>
      </c>
    </row>
    <row r="11" spans="2:3" ht="15">
      <c r="B11" s="41" t="s">
        <v>145</v>
      </c>
      <c r="C11" s="42">
        <v>1</v>
      </c>
    </row>
    <row r="12" spans="2:3" ht="15">
      <c r="B12" s="41" t="s">
        <v>119</v>
      </c>
      <c r="C12" s="42">
        <v>1</v>
      </c>
    </row>
    <row r="13" spans="2:3" ht="15">
      <c r="B13" s="41" t="s">
        <v>131</v>
      </c>
      <c r="C13" s="42">
        <v>1</v>
      </c>
    </row>
    <row r="14" spans="2:3" ht="15">
      <c r="B14" s="41" t="s">
        <v>127</v>
      </c>
      <c r="C14" s="42">
        <v>1</v>
      </c>
    </row>
    <row r="15" spans="2:3" ht="15">
      <c r="B15" s="41" t="s">
        <v>70</v>
      </c>
      <c r="C15" s="42">
        <v>1</v>
      </c>
    </row>
    <row r="16" spans="2:3" ht="15">
      <c r="B16" s="41" t="s">
        <v>122</v>
      </c>
      <c r="C16" s="42">
        <v>1</v>
      </c>
    </row>
    <row r="17" spans="2:3" ht="15">
      <c r="B17" s="41" t="s">
        <v>133</v>
      </c>
      <c r="C17" s="42">
        <v>1</v>
      </c>
    </row>
    <row r="18" spans="2:3" ht="15">
      <c r="B18" s="49" t="s">
        <v>82</v>
      </c>
      <c r="C18" s="50">
        <v>3</v>
      </c>
    </row>
    <row r="19" spans="2:3" ht="15">
      <c r="B19" s="41" t="s">
        <v>97</v>
      </c>
      <c r="C19" s="42">
        <v>1</v>
      </c>
    </row>
    <row r="20" spans="2:3" ht="15">
      <c r="B20" s="41" t="s">
        <v>78</v>
      </c>
      <c r="C20" s="42">
        <v>1</v>
      </c>
    </row>
    <row r="21" spans="2:3" ht="15">
      <c r="B21" s="41" t="s">
        <v>87</v>
      </c>
      <c r="C21" s="42">
        <v>1</v>
      </c>
    </row>
    <row r="22" spans="2:3" ht="15">
      <c r="B22" s="49" t="s">
        <v>89</v>
      </c>
      <c r="C22" s="50">
        <v>1</v>
      </c>
    </row>
    <row r="23" spans="2:3" ht="15">
      <c r="B23" s="41" t="s">
        <v>109</v>
      </c>
      <c r="C23" s="42">
        <v>1</v>
      </c>
    </row>
    <row r="24" spans="2:3" ht="15">
      <c r="B24" s="49" t="s">
        <v>149</v>
      </c>
      <c r="C24" s="50">
        <v>14</v>
      </c>
    </row>
    <row r="27" ht="15">
      <c r="B27" t="s">
        <v>49</v>
      </c>
    </row>
    <row r="30" ht="15">
      <c r="B30" t="s">
        <v>50</v>
      </c>
    </row>
    <row r="31" spans="2:3" ht="15">
      <c r="B31" s="4" t="s">
        <v>78</v>
      </c>
      <c r="C31" t="s">
        <v>83</v>
      </c>
    </row>
    <row r="32" spans="2:3" ht="15">
      <c r="B32" s="4" t="s">
        <v>87</v>
      </c>
      <c r="C32" t="s">
        <v>96</v>
      </c>
    </row>
    <row r="33" spans="2:3" ht="15">
      <c r="B33" s="4" t="s">
        <v>97</v>
      </c>
      <c r="C33" t="s">
        <v>104</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Berry Cobb</dc:creator>
  <cp:keywords/>
  <dc:description/>
  <cp:lastModifiedBy>Berry Cobb</cp:lastModifiedBy>
  <dcterms:created xsi:type="dcterms:W3CDTF">2010-12-20T18:03:09Z</dcterms:created>
  <dcterms:modified xsi:type="dcterms:W3CDTF">2010-12-21T15:42:09Z</dcterms:modified>
  <cp:category/>
  <cp:version/>
  <cp:contentType/>
  <cp:contentStatus/>
</cp:coreProperties>
</file>