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5320" windowHeight="15870" tabRatio="500" activeTab="0"/>
  </bookViews>
  <sheets>
    <sheet name="PEDNR" sheetId="1" r:id="rId1"/>
  </sheets>
  <definedNames>
    <definedName name="__Print_Area" localSheetId="0">'PEDNR'!$A$1:$AN$67</definedName>
    <definedName name="_xlnm.Print_Area" localSheetId="0">'PEDNR'!$A$1:$AN$70</definedName>
  </definedNames>
  <calcPr fullCalcOnLoad="1"/>
</workbook>
</file>

<file path=xl/sharedStrings.xml><?xml version="1.0" encoding="utf-8"?>
<sst xmlns="http://schemas.openxmlformats.org/spreadsheetml/2006/main" count="109" uniqueCount="90">
  <si>
    <t>CBUC</t>
  </si>
  <si>
    <t>Berry Cobb</t>
  </si>
  <si>
    <t>CBUC</t>
  </si>
  <si>
    <t xml:space="preserve">Michael Palage </t>
  </si>
  <si>
    <t>Phil Corwin</t>
  </si>
  <si>
    <t>Business</t>
  </si>
  <si>
    <t>J.Scott Evans</t>
  </si>
  <si>
    <t>IPC</t>
  </si>
  <si>
    <t>Ted Suzuki</t>
  </si>
  <si>
    <t>IPC</t>
  </si>
  <si>
    <t>Registrar</t>
  </si>
  <si>
    <t>Mike Rodenbaugh</t>
  </si>
  <si>
    <t>CBUC</t>
  </si>
  <si>
    <t>Divina Meigs</t>
  </si>
  <si>
    <t>NCUC</t>
  </si>
  <si>
    <t>Registries (res. 14.05.09</t>
  </si>
  <si>
    <t>Alaine Doolan</t>
  </si>
  <si>
    <t>IPC</t>
  </si>
  <si>
    <t>ISPC</t>
  </si>
  <si>
    <t>Debra Hughes</t>
  </si>
  <si>
    <t>NCSG</t>
  </si>
  <si>
    <t>Ron Wickersham (joined Aug)</t>
  </si>
  <si>
    <t>resignation</t>
  </si>
  <si>
    <t>CBUC (res 18.03)</t>
  </si>
  <si>
    <t>Registrar (res 14.12)</t>
  </si>
  <si>
    <t>Steve Holsten</t>
  </si>
  <si>
    <t>NCUC</t>
  </si>
  <si>
    <t>NCSG</t>
  </si>
  <si>
    <t>Graham Chynoweth</t>
  </si>
  <si>
    <t>Registrar</t>
  </si>
  <si>
    <t>Tim Ruiz</t>
  </si>
  <si>
    <t>Registrar</t>
  </si>
  <si>
    <t>James Bladel</t>
  </si>
  <si>
    <t>Tatyana Kramtsova</t>
  </si>
  <si>
    <t>Registrar</t>
  </si>
  <si>
    <t>Mason Cole</t>
  </si>
  <si>
    <t>Paul Diaz</t>
  </si>
  <si>
    <t>Jeff Eckhaus</t>
  </si>
  <si>
    <t>Michele Neylon</t>
  </si>
  <si>
    <t>Matt Serlin</t>
  </si>
  <si>
    <t>Sergey Gorbunov</t>
  </si>
  <si>
    <t>Mark Klein</t>
  </si>
  <si>
    <t>Registrars</t>
  </si>
  <si>
    <t>Michael Young</t>
  </si>
  <si>
    <t>Registries</t>
  </si>
  <si>
    <t>Helen Laverty</t>
  </si>
  <si>
    <t>Registries</t>
  </si>
  <si>
    <t>Total Participants</t>
  </si>
  <si>
    <t>TOTAL PEDNR Calls</t>
  </si>
  <si>
    <t>Gisella Gruber-White</t>
  </si>
  <si>
    <t>Staff</t>
  </si>
  <si>
    <t>Glen de Saint Gery</t>
  </si>
  <si>
    <t>Margie Milam</t>
  </si>
  <si>
    <t>Marika Konings</t>
  </si>
  <si>
    <t>William McKelligot</t>
  </si>
  <si>
    <t>Staff</t>
  </si>
  <si>
    <t>Legend:</t>
  </si>
  <si>
    <t>BLANK = absent, no apologies, no attendance</t>
  </si>
  <si>
    <t>1 = attendance</t>
  </si>
  <si>
    <t>0 = absent apologies</t>
  </si>
  <si>
    <t xml:space="preserve">Post Expiry Domain Name Recovery </t>
  </si>
  <si>
    <t>Participants</t>
  </si>
  <si>
    <t>SEOUL</t>
  </si>
  <si>
    <t>NAIROBI</t>
  </si>
  <si>
    <t>Alan Greenberg</t>
  </si>
  <si>
    <t>ALAC</t>
  </si>
  <si>
    <t>Cheryl Langdon-Orr</t>
  </si>
  <si>
    <t>ALAC</t>
  </si>
  <si>
    <t>Dave Kissoondoyal</t>
  </si>
  <si>
    <t>ALAC</t>
  </si>
  <si>
    <t>Sivasubramanian Muthusamy</t>
  </si>
  <si>
    <t>At-Large</t>
  </si>
  <si>
    <t>Glenn McKnight</t>
  </si>
  <si>
    <t>At-Large</t>
  </si>
  <si>
    <t>Garth Bruen</t>
  </si>
  <si>
    <t>At-Large</t>
  </si>
  <si>
    <t>Avri Doria</t>
  </si>
  <si>
    <t>GNSO Chair</t>
  </si>
  <si>
    <t>Karim Attoumani</t>
  </si>
  <si>
    <t>GAC</t>
  </si>
  <si>
    <t>Sub-Total…</t>
  </si>
  <si>
    <t>Others</t>
  </si>
  <si>
    <t>Mike O'Connor</t>
  </si>
  <si>
    <t>Drafting Team</t>
  </si>
  <si>
    <t>PDP Working Group</t>
  </si>
  <si>
    <t>Total WG Calls Attended</t>
  </si>
  <si>
    <t>Preliminary Survey</t>
  </si>
  <si>
    <t>Final Survey</t>
  </si>
  <si>
    <t>Rob Hall</t>
  </si>
  <si>
    <t>Registrar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</si>
</sst>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8"/>
      <name val="Verdana"/>
      <family val="2"/>
    </font>
    <font>
      <sz val="8"/>
      <name val="Verdana"/>
      <family val="0"/>
    </font>
    <font>
      <b/>
      <sz val="18"/>
      <name val="Verdana"/>
      <family val="2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0"/>
      <color indexed="48"/>
      <name val="Verdana"/>
      <family val="0"/>
    </font>
    <font>
      <b/>
      <i/>
      <sz val="10"/>
      <color indexed="8"/>
      <name val="Verdana"/>
      <family val="2"/>
    </font>
    <font>
      <i/>
      <sz val="10"/>
      <color indexed="57"/>
      <name val="Verdana"/>
      <family val="0"/>
    </font>
    <font>
      <b/>
      <i/>
      <sz val="10"/>
      <color indexed="48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2"/>
    </font>
    <font>
      <b/>
      <sz val="14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textRotation="90" wrapText="1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2" fontId="1" fillId="0" borderId="1" xfId="0" applyNumberFormat="1" applyFont="1" applyBorder="1" applyAlignment="1">
      <alignment horizontal="center" textRotation="90"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11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1"/>
  <sheetViews>
    <sheetView tabSelected="1" workbookViewId="0" topLeftCell="A1">
      <pane xSplit="3" ySplit="4" topLeftCell="U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8" sqref="J8"/>
    </sheetView>
  </sheetViews>
  <sheetFormatPr defaultColWidth="11.00390625" defaultRowHeight="12.75"/>
  <cols>
    <col min="1" max="1" width="4.375" style="11" customWidth="1"/>
    <col min="2" max="2" width="22.00390625" style="21" customWidth="1"/>
    <col min="3" max="3" width="20.00390625" style="21" customWidth="1"/>
    <col min="4" max="39" width="4.625" style="14" customWidth="1"/>
    <col min="40" max="40" width="10.50390625" style="14" customWidth="1"/>
    <col min="41" max="41" width="12.25390625" style="14" customWidth="1"/>
    <col min="42" max="42" width="8.00390625" style="14" customWidth="1"/>
    <col min="43" max="55" width="5.25390625" style="14" customWidth="1"/>
    <col min="56" max="56" width="16.625" style="14" customWidth="1"/>
  </cols>
  <sheetData>
    <row r="1" spans="1:56" s="4" customFormat="1" ht="45.75" customHeight="1">
      <c r="A1" s="1"/>
      <c r="B1" s="54" t="s">
        <v>60</v>
      </c>
      <c r="C1" s="54"/>
      <c r="D1" s="54"/>
      <c r="E1" s="54"/>
      <c r="F1" s="54"/>
      <c r="G1" s="54"/>
      <c r="H1" s="5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s="4" customFormat="1" ht="22.5">
      <c r="A2" s="1"/>
      <c r="B2" s="2"/>
      <c r="C2" s="2"/>
      <c r="D2" s="55" t="s">
        <v>83</v>
      </c>
      <c r="E2" s="55"/>
      <c r="F2" s="55"/>
      <c r="G2" s="55"/>
      <c r="H2" s="55"/>
      <c r="I2" s="55" t="s">
        <v>84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s="4" customFormat="1" ht="22.5">
      <c r="A3" s="1"/>
      <c r="B3" s="2"/>
      <c r="C3" s="2"/>
      <c r="D3" s="56">
        <v>2009</v>
      </c>
      <c r="E3" s="56"/>
      <c r="F3" s="56"/>
      <c r="G3" s="56"/>
      <c r="H3" s="56"/>
      <c r="I3" s="56">
        <v>2009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>
        <v>2010</v>
      </c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"/>
      <c r="AN3" s="52" t="s">
        <v>85</v>
      </c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42" s="10" customFormat="1" ht="63.75" customHeight="1">
      <c r="A4" s="5"/>
      <c r="B4" s="6" t="s">
        <v>61</v>
      </c>
      <c r="C4" s="7"/>
      <c r="D4" s="8">
        <v>11.02</v>
      </c>
      <c r="E4" s="8">
        <v>17.03</v>
      </c>
      <c r="F4" s="8">
        <v>27.05</v>
      </c>
      <c r="G4" s="8">
        <v>3.06</v>
      </c>
      <c r="H4" s="8">
        <v>10.06</v>
      </c>
      <c r="I4" s="8">
        <v>28.07</v>
      </c>
      <c r="J4" s="8">
        <v>11.08</v>
      </c>
      <c r="K4" s="8">
        <v>18.08</v>
      </c>
      <c r="L4" s="8">
        <v>1.09</v>
      </c>
      <c r="M4" s="8">
        <v>8.09</v>
      </c>
      <c r="N4" s="8">
        <v>15.09</v>
      </c>
      <c r="O4" s="8">
        <v>22.09</v>
      </c>
      <c r="P4" s="9">
        <v>29.09</v>
      </c>
      <c r="Q4" s="9">
        <v>6.1</v>
      </c>
      <c r="R4" s="9">
        <v>13.1</v>
      </c>
      <c r="S4" s="8" t="s">
        <v>62</v>
      </c>
      <c r="T4" s="8">
        <v>10.11</v>
      </c>
      <c r="U4" s="8">
        <v>17.11</v>
      </c>
      <c r="V4" s="8">
        <v>24.11</v>
      </c>
      <c r="W4" s="8">
        <v>8.12</v>
      </c>
      <c r="X4" s="8">
        <v>15.12</v>
      </c>
      <c r="Y4" s="8">
        <v>5.01</v>
      </c>
      <c r="Z4" s="8">
        <v>12.01</v>
      </c>
      <c r="AA4" s="8">
        <v>26.01</v>
      </c>
      <c r="AB4" s="8">
        <v>9.02</v>
      </c>
      <c r="AC4" s="8">
        <v>16.02</v>
      </c>
      <c r="AD4" s="8">
        <v>23.02</v>
      </c>
      <c r="AE4" s="8" t="s">
        <v>63</v>
      </c>
      <c r="AF4" s="8">
        <v>23.03</v>
      </c>
      <c r="AG4" s="8">
        <v>6.04</v>
      </c>
      <c r="AH4" s="8">
        <v>27.04</v>
      </c>
      <c r="AI4" s="8">
        <v>4.05</v>
      </c>
      <c r="AJ4" s="8">
        <v>11.05</v>
      </c>
      <c r="AK4" s="8">
        <v>18.05</v>
      </c>
      <c r="AL4" s="8">
        <v>25.05</v>
      </c>
      <c r="AM4" s="8"/>
      <c r="AN4" s="53"/>
      <c r="AO4" s="50" t="s">
        <v>86</v>
      </c>
      <c r="AP4" s="50" t="s">
        <v>87</v>
      </c>
    </row>
    <row r="5" spans="1:56" ht="12.75">
      <c r="A5" s="11">
        <v>1</v>
      </c>
      <c r="B5" s="12" t="s">
        <v>64</v>
      </c>
      <c r="C5" s="12" t="s">
        <v>65</v>
      </c>
      <c r="D5" s="11">
        <v>1</v>
      </c>
      <c r="E5" s="11">
        <v>1</v>
      </c>
      <c r="F5" s="11">
        <v>1</v>
      </c>
      <c r="G5" s="11">
        <v>1</v>
      </c>
      <c r="H5" s="11"/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/>
      <c r="T5" s="11">
        <v>0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1">
        <v>1</v>
      </c>
      <c r="AB5" s="11">
        <v>1</v>
      </c>
      <c r="AC5" s="11">
        <v>1</v>
      </c>
      <c r="AD5" s="11">
        <v>1</v>
      </c>
      <c r="AE5" s="11"/>
      <c r="AF5" s="11">
        <v>1</v>
      </c>
      <c r="AG5" s="11">
        <v>1</v>
      </c>
      <c r="AH5" s="11">
        <v>1</v>
      </c>
      <c r="AI5" s="11">
        <v>1</v>
      </c>
      <c r="AJ5" s="11">
        <v>1</v>
      </c>
      <c r="AK5" s="11">
        <v>1</v>
      </c>
      <c r="AL5" s="11">
        <v>1</v>
      </c>
      <c r="AM5" s="11"/>
      <c r="AN5" s="13">
        <f aca="true" t="shared" si="0" ref="AN5:AN12">SUM(I5:AM5)</f>
        <v>27</v>
      </c>
      <c r="AO5" s="14">
        <v>1</v>
      </c>
      <c r="AP5" s="14">
        <v>1</v>
      </c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ht="12.75">
      <c r="A6" s="11">
        <v>1</v>
      </c>
      <c r="B6" s="12" t="s">
        <v>66</v>
      </c>
      <c r="C6" s="12" t="s">
        <v>67</v>
      </c>
      <c r="D6" s="15"/>
      <c r="E6" s="15"/>
      <c r="F6" s="15"/>
      <c r="G6" s="15"/>
      <c r="H6" s="15"/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/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/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/>
      <c r="AN6" s="13">
        <f t="shared" si="0"/>
        <v>28</v>
      </c>
      <c r="AO6" s="14">
        <v>1</v>
      </c>
      <c r="AP6" s="14">
        <v>1</v>
      </c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ht="12.75">
      <c r="A7" s="11">
        <v>1</v>
      </c>
      <c r="B7" s="12" t="s">
        <v>68</v>
      </c>
      <c r="C7" s="12" t="s">
        <v>69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1">
        <v>1</v>
      </c>
      <c r="W7" s="11">
        <v>1</v>
      </c>
      <c r="X7" s="11">
        <v>1</v>
      </c>
      <c r="Y7" s="11"/>
      <c r="Z7" s="11">
        <v>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3">
        <f t="shared" si="0"/>
        <v>4</v>
      </c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ht="12.75">
      <c r="A8" s="11">
        <v>1</v>
      </c>
      <c r="B8" s="12" t="s">
        <v>70</v>
      </c>
      <c r="C8" s="12" t="s">
        <v>71</v>
      </c>
      <c r="D8" s="15"/>
      <c r="E8" s="15"/>
      <c r="F8" s="15"/>
      <c r="G8" s="15"/>
      <c r="H8" s="15"/>
      <c r="I8" s="11">
        <v>0</v>
      </c>
      <c r="J8" s="11">
        <v>1</v>
      </c>
      <c r="K8" s="11">
        <v>1</v>
      </c>
      <c r="L8" s="11">
        <v>0</v>
      </c>
      <c r="M8" s="11">
        <v>1</v>
      </c>
      <c r="N8" s="11">
        <v>1</v>
      </c>
      <c r="O8" s="11">
        <v>1</v>
      </c>
      <c r="P8" s="11">
        <v>0</v>
      </c>
      <c r="Q8" s="11">
        <v>1</v>
      </c>
      <c r="R8" s="11"/>
      <c r="S8" s="11"/>
      <c r="T8" s="11">
        <v>1</v>
      </c>
      <c r="U8" s="11"/>
      <c r="V8" s="11"/>
      <c r="W8" s="11"/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/>
      <c r="AF8" s="11">
        <v>1</v>
      </c>
      <c r="AG8" s="11"/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/>
      <c r="AN8" s="13">
        <f t="shared" si="0"/>
        <v>20</v>
      </c>
      <c r="AO8" s="14">
        <v>1</v>
      </c>
      <c r="AP8" s="14">
        <v>1</v>
      </c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ht="12.75">
      <c r="A9" s="11">
        <v>1</v>
      </c>
      <c r="B9" s="12" t="s">
        <v>72</v>
      </c>
      <c r="C9" s="12" t="s">
        <v>73</v>
      </c>
      <c r="D9" s="15"/>
      <c r="E9" s="15"/>
      <c r="F9" s="15"/>
      <c r="G9" s="15"/>
      <c r="H9" s="15"/>
      <c r="I9" s="15"/>
      <c r="J9" s="11">
        <v>1</v>
      </c>
      <c r="K9" s="11">
        <v>0</v>
      </c>
      <c r="L9" s="11">
        <v>1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1</v>
      </c>
      <c r="AE9" s="11"/>
      <c r="AF9" s="11"/>
      <c r="AG9" s="11"/>
      <c r="AH9" s="11"/>
      <c r="AI9" s="11"/>
      <c r="AJ9" s="11"/>
      <c r="AK9" s="11"/>
      <c r="AL9" s="11"/>
      <c r="AM9" s="11"/>
      <c r="AN9" s="13">
        <f t="shared" si="0"/>
        <v>3</v>
      </c>
      <c r="AO9" s="14">
        <v>1</v>
      </c>
      <c r="AP9" s="14">
        <v>1</v>
      </c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12.75">
      <c r="A10" s="11">
        <v>1</v>
      </c>
      <c r="B10" s="12" t="s">
        <v>74</v>
      </c>
      <c r="C10" s="12" t="s">
        <v>75</v>
      </c>
      <c r="D10" s="15"/>
      <c r="E10" s="15"/>
      <c r="F10" s="15"/>
      <c r="G10" s="15"/>
      <c r="H10" s="15"/>
      <c r="I10" s="15"/>
      <c r="J10" s="11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3">
        <f t="shared" si="0"/>
        <v>1</v>
      </c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2.75">
      <c r="A11" s="11">
        <v>1</v>
      </c>
      <c r="B11" s="12" t="s">
        <v>76</v>
      </c>
      <c r="C11" s="12" t="s">
        <v>77</v>
      </c>
      <c r="D11" s="11">
        <v>1</v>
      </c>
      <c r="E11" s="11"/>
      <c r="F11" s="11">
        <v>1</v>
      </c>
      <c r="G11" s="11"/>
      <c r="H11" s="11"/>
      <c r="I11" s="15"/>
      <c r="J11" s="11"/>
      <c r="K11" s="11"/>
      <c r="L11" s="11"/>
      <c r="M11" s="11"/>
      <c r="N11" s="11">
        <v>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>
        <v>0</v>
      </c>
      <c r="AK11" s="11"/>
      <c r="AL11" s="11"/>
      <c r="AM11" s="11"/>
      <c r="AN11" s="13">
        <f t="shared" si="0"/>
        <v>0</v>
      </c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12.75">
      <c r="A12" s="11">
        <v>1</v>
      </c>
      <c r="B12" s="12" t="s">
        <v>78</v>
      </c>
      <c r="C12" s="12" t="s">
        <v>79</v>
      </c>
      <c r="D12" s="15"/>
      <c r="E12" s="15"/>
      <c r="F12" s="15"/>
      <c r="G12" s="15"/>
      <c r="H12" s="15"/>
      <c r="I12" s="11">
        <v>1</v>
      </c>
      <c r="J12" s="11">
        <v>0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/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/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3">
        <f t="shared" si="0"/>
        <v>2</v>
      </c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12.75">
      <c r="A13" s="17">
        <f>SUM(A5:A12)</f>
        <v>8</v>
      </c>
      <c r="B13" s="18" t="s">
        <v>80</v>
      </c>
      <c r="C13" s="19" t="s">
        <v>81</v>
      </c>
      <c r="D13" s="17">
        <f>SUM(D5:D12)</f>
        <v>2</v>
      </c>
      <c r="E13" s="17">
        <f aca="true" t="shared" si="1" ref="E13:AN13">SUM(E5:E12)</f>
        <v>1</v>
      </c>
      <c r="F13" s="17">
        <f t="shared" si="1"/>
        <v>2</v>
      </c>
      <c r="G13" s="17">
        <f t="shared" si="1"/>
        <v>1</v>
      </c>
      <c r="H13" s="17">
        <f t="shared" si="1"/>
        <v>0</v>
      </c>
      <c r="I13" s="17">
        <f t="shared" si="1"/>
        <v>3</v>
      </c>
      <c r="J13" s="17">
        <f t="shared" si="1"/>
        <v>5</v>
      </c>
      <c r="K13" s="17">
        <f t="shared" si="1"/>
        <v>4</v>
      </c>
      <c r="L13" s="17">
        <f t="shared" si="1"/>
        <v>3</v>
      </c>
      <c r="M13" s="17">
        <f t="shared" si="1"/>
        <v>3</v>
      </c>
      <c r="N13" s="17">
        <f t="shared" si="1"/>
        <v>3</v>
      </c>
      <c r="O13" s="17">
        <f t="shared" si="1"/>
        <v>3</v>
      </c>
      <c r="P13" s="17">
        <f t="shared" si="1"/>
        <v>2</v>
      </c>
      <c r="Q13" s="17">
        <f t="shared" si="1"/>
        <v>3</v>
      </c>
      <c r="R13" s="17">
        <f t="shared" si="1"/>
        <v>2</v>
      </c>
      <c r="S13" s="17"/>
      <c r="T13" s="17">
        <f t="shared" si="1"/>
        <v>2</v>
      </c>
      <c r="U13" s="17">
        <f t="shared" si="1"/>
        <v>2</v>
      </c>
      <c r="V13" s="17">
        <f t="shared" si="1"/>
        <v>3</v>
      </c>
      <c r="W13" s="17">
        <f t="shared" si="1"/>
        <v>3</v>
      </c>
      <c r="X13" s="17">
        <f t="shared" si="1"/>
        <v>4</v>
      </c>
      <c r="Y13" s="17">
        <f t="shared" si="1"/>
        <v>3</v>
      </c>
      <c r="Z13" s="17">
        <f t="shared" si="1"/>
        <v>4</v>
      </c>
      <c r="AA13" s="17">
        <f t="shared" si="1"/>
        <v>3</v>
      </c>
      <c r="AB13" s="17">
        <f t="shared" si="1"/>
        <v>3</v>
      </c>
      <c r="AC13" s="17">
        <f t="shared" si="1"/>
        <v>3</v>
      </c>
      <c r="AD13" s="17">
        <f t="shared" si="1"/>
        <v>4</v>
      </c>
      <c r="AE13" s="17"/>
      <c r="AF13" s="17">
        <f t="shared" si="1"/>
        <v>3</v>
      </c>
      <c r="AG13" s="17">
        <f t="shared" si="1"/>
        <v>2</v>
      </c>
      <c r="AH13" s="17">
        <f t="shared" si="1"/>
        <v>3</v>
      </c>
      <c r="AI13" s="17">
        <f t="shared" si="1"/>
        <v>3</v>
      </c>
      <c r="AJ13" s="17">
        <f t="shared" si="1"/>
        <v>3</v>
      </c>
      <c r="AK13" s="17">
        <f t="shared" si="1"/>
        <v>3</v>
      </c>
      <c r="AL13" s="17">
        <f t="shared" si="1"/>
        <v>3</v>
      </c>
      <c r="AM13" s="17">
        <f t="shared" si="1"/>
        <v>0</v>
      </c>
      <c r="AN13" s="17">
        <f t="shared" si="1"/>
        <v>85</v>
      </c>
      <c r="AO13" s="17">
        <f>SUM(AO5:AO12)</f>
        <v>4</v>
      </c>
      <c r="AP13" s="17">
        <f>SUM(AP5:AP12)</f>
        <v>4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2:56" ht="12.75">
      <c r="B14" s="12"/>
      <c r="C14" s="20"/>
      <c r="D14" s="15"/>
      <c r="E14" s="15"/>
      <c r="F14" s="15"/>
      <c r="G14" s="15"/>
      <c r="H14" s="15"/>
      <c r="I14" s="15"/>
      <c r="J14" s="1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3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ht="12.75">
      <c r="A15" s="11">
        <v>1</v>
      </c>
      <c r="B15" s="12" t="s">
        <v>82</v>
      </c>
      <c r="C15" s="12" t="s">
        <v>0</v>
      </c>
      <c r="D15" s="11"/>
      <c r="E15" s="11"/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0</v>
      </c>
      <c r="L15" s="11">
        <v>1</v>
      </c>
      <c r="M15" s="11">
        <v>0</v>
      </c>
      <c r="N15" s="11">
        <v>1</v>
      </c>
      <c r="O15" s="11">
        <v>1</v>
      </c>
      <c r="P15" s="11">
        <v>1</v>
      </c>
      <c r="Q15" s="11">
        <v>0</v>
      </c>
      <c r="R15" s="11"/>
      <c r="S15" s="11"/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0</v>
      </c>
      <c r="AB15" s="11">
        <v>1</v>
      </c>
      <c r="AC15" s="11">
        <v>1</v>
      </c>
      <c r="AD15" s="11">
        <v>1</v>
      </c>
      <c r="AE15" s="11"/>
      <c r="AF15" s="11">
        <v>1</v>
      </c>
      <c r="AG15" s="11">
        <v>1</v>
      </c>
      <c r="AH15" s="11">
        <v>1</v>
      </c>
      <c r="AI15" s="11">
        <v>0</v>
      </c>
      <c r="AJ15" s="11">
        <v>0</v>
      </c>
      <c r="AK15" s="11">
        <v>1</v>
      </c>
      <c r="AL15" s="11">
        <v>1</v>
      </c>
      <c r="AM15" s="11"/>
      <c r="AN15" s="13">
        <f>SUM(I15:AM15)</f>
        <v>21</v>
      </c>
      <c r="AO15" s="14">
        <v>1</v>
      </c>
      <c r="AP15" s="14">
        <v>1</v>
      </c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ht="12.75">
      <c r="A16" s="11">
        <v>1</v>
      </c>
      <c r="B16" s="12" t="s">
        <v>1</v>
      </c>
      <c r="C16" s="12" t="s">
        <v>2</v>
      </c>
      <c r="D16" s="15"/>
      <c r="E16" s="15"/>
      <c r="F16" s="15"/>
      <c r="G16" s="15"/>
      <c r="H16" s="15"/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0</v>
      </c>
      <c r="S16" s="11"/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/>
      <c r="AF16" s="11">
        <v>0</v>
      </c>
      <c r="AG16" s="11">
        <v>1</v>
      </c>
      <c r="AH16" s="11">
        <v>1</v>
      </c>
      <c r="AI16" s="11">
        <v>0</v>
      </c>
      <c r="AJ16" s="11">
        <v>1</v>
      </c>
      <c r="AK16" s="11">
        <v>1</v>
      </c>
      <c r="AL16" s="11">
        <v>1</v>
      </c>
      <c r="AM16" s="11"/>
      <c r="AN16" s="13">
        <f>SUM(I16:AM16)</f>
        <v>25</v>
      </c>
      <c r="AO16" s="14">
        <v>1</v>
      </c>
      <c r="AP16" s="14">
        <v>1</v>
      </c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ht="12.75">
      <c r="A17" s="11">
        <v>1</v>
      </c>
      <c r="B17" s="12" t="s">
        <v>3</v>
      </c>
      <c r="C17" s="49" t="s">
        <v>23</v>
      </c>
      <c r="D17" s="15"/>
      <c r="E17" s="15"/>
      <c r="F17" s="15"/>
      <c r="G17" s="15"/>
      <c r="H17" s="15"/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0</v>
      </c>
      <c r="Q17" s="11">
        <v>1</v>
      </c>
      <c r="R17" s="11">
        <v>0</v>
      </c>
      <c r="S17" s="11"/>
      <c r="T17" s="11"/>
      <c r="U17" s="11"/>
      <c r="V17" s="11">
        <v>1</v>
      </c>
      <c r="W17" s="11"/>
      <c r="X17" s="11">
        <v>1</v>
      </c>
      <c r="Y17" s="11">
        <v>1</v>
      </c>
      <c r="Z17" s="11"/>
      <c r="AA17" s="11"/>
      <c r="AB17" s="11">
        <v>1</v>
      </c>
      <c r="AC17" s="11"/>
      <c r="AD17" s="11">
        <v>1</v>
      </c>
      <c r="AE17" s="11"/>
      <c r="AF17" s="47"/>
      <c r="AG17" s="47"/>
      <c r="AH17" s="47"/>
      <c r="AI17" s="47"/>
      <c r="AJ17" s="47"/>
      <c r="AK17" s="47"/>
      <c r="AL17" s="47"/>
      <c r="AM17" s="11"/>
      <c r="AN17" s="13">
        <f>SUM(I17:AM17)</f>
        <v>13</v>
      </c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ht="12.75">
      <c r="A18" s="11">
        <v>1</v>
      </c>
      <c r="B18" s="12" t="s">
        <v>4</v>
      </c>
      <c r="C18" s="12" t="s">
        <v>0</v>
      </c>
      <c r="D18" s="15"/>
      <c r="E18" s="15"/>
      <c r="F18" s="15"/>
      <c r="G18" s="15"/>
      <c r="H18" s="15"/>
      <c r="I18" s="11">
        <v>1</v>
      </c>
      <c r="J18" s="11">
        <v>1</v>
      </c>
      <c r="K18" s="11">
        <v>1</v>
      </c>
      <c r="L18" s="11"/>
      <c r="M18" s="11">
        <v>1</v>
      </c>
      <c r="N18" s="11">
        <v>1</v>
      </c>
      <c r="O18" s="11">
        <v>1</v>
      </c>
      <c r="P18" s="11"/>
      <c r="Q18" s="11"/>
      <c r="R18" s="11">
        <v>1</v>
      </c>
      <c r="S18" s="11"/>
      <c r="T18" s="11"/>
      <c r="U18" s="11"/>
      <c r="V18" s="11"/>
      <c r="W18" s="11"/>
      <c r="X18" s="11">
        <v>1</v>
      </c>
      <c r="Y18" s="11">
        <v>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">
        <f>SUM(I18:AM18)</f>
        <v>9</v>
      </c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12.75">
      <c r="A19" s="11">
        <v>1</v>
      </c>
      <c r="B19" s="12" t="s">
        <v>11</v>
      </c>
      <c r="C19" s="12" t="s">
        <v>12</v>
      </c>
      <c r="D19" s="15"/>
      <c r="E19" s="15"/>
      <c r="F19" s="15"/>
      <c r="G19" s="15"/>
      <c r="H19" s="1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3"/>
      <c r="AO19" s="14">
        <v>1</v>
      </c>
      <c r="AP19" s="14">
        <v>1</v>
      </c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12.75">
      <c r="A20" s="17">
        <f>SUM(A15:A19)</f>
        <v>5</v>
      </c>
      <c r="B20" s="18" t="s">
        <v>80</v>
      </c>
      <c r="C20" s="19" t="s">
        <v>5</v>
      </c>
      <c r="D20" s="17">
        <f aca="true" t="shared" si="2" ref="D20:AO20">SUM(D15:D19)</f>
        <v>0</v>
      </c>
      <c r="E20" s="17">
        <f t="shared" si="2"/>
        <v>0</v>
      </c>
      <c r="F20" s="17">
        <f t="shared" si="2"/>
        <v>1</v>
      </c>
      <c r="G20" s="17">
        <f t="shared" si="2"/>
        <v>1</v>
      </c>
      <c r="H20" s="17">
        <f t="shared" si="2"/>
        <v>1</v>
      </c>
      <c r="I20" s="17">
        <f t="shared" si="2"/>
        <v>4</v>
      </c>
      <c r="J20" s="17">
        <f t="shared" si="2"/>
        <v>4</v>
      </c>
      <c r="K20" s="17">
        <f t="shared" si="2"/>
        <v>3</v>
      </c>
      <c r="L20" s="17">
        <f t="shared" si="2"/>
        <v>3</v>
      </c>
      <c r="M20" s="17">
        <f t="shared" si="2"/>
        <v>3</v>
      </c>
      <c r="N20" s="17">
        <f t="shared" si="2"/>
        <v>4</v>
      </c>
      <c r="O20" s="17">
        <f t="shared" si="2"/>
        <v>4</v>
      </c>
      <c r="P20" s="17">
        <f t="shared" si="2"/>
        <v>2</v>
      </c>
      <c r="Q20" s="17">
        <f t="shared" si="2"/>
        <v>2</v>
      </c>
      <c r="R20" s="17">
        <f t="shared" si="2"/>
        <v>1</v>
      </c>
      <c r="S20" s="17"/>
      <c r="T20" s="17">
        <f t="shared" si="2"/>
        <v>2</v>
      </c>
      <c r="U20" s="17">
        <f t="shared" si="2"/>
        <v>2</v>
      </c>
      <c r="V20" s="17">
        <f t="shared" si="2"/>
        <v>3</v>
      </c>
      <c r="W20" s="17">
        <f t="shared" si="2"/>
        <v>2</v>
      </c>
      <c r="X20" s="17">
        <f t="shared" si="2"/>
        <v>4</v>
      </c>
      <c r="Y20" s="17">
        <f t="shared" si="2"/>
        <v>4</v>
      </c>
      <c r="Z20" s="17">
        <f t="shared" si="2"/>
        <v>2</v>
      </c>
      <c r="AA20" s="17">
        <f t="shared" si="2"/>
        <v>1</v>
      </c>
      <c r="AB20" s="17">
        <f t="shared" si="2"/>
        <v>3</v>
      </c>
      <c r="AC20" s="17">
        <f t="shared" si="2"/>
        <v>2</v>
      </c>
      <c r="AD20" s="17">
        <f t="shared" si="2"/>
        <v>3</v>
      </c>
      <c r="AE20" s="17"/>
      <c r="AF20" s="17">
        <f t="shared" si="2"/>
        <v>1</v>
      </c>
      <c r="AG20" s="17">
        <f t="shared" si="2"/>
        <v>2</v>
      </c>
      <c r="AH20" s="17">
        <f t="shared" si="2"/>
        <v>2</v>
      </c>
      <c r="AI20" s="17">
        <f t="shared" si="2"/>
        <v>0</v>
      </c>
      <c r="AJ20" s="17">
        <f t="shared" si="2"/>
        <v>1</v>
      </c>
      <c r="AK20" s="17">
        <f t="shared" si="2"/>
        <v>2</v>
      </c>
      <c r="AL20" s="17">
        <f t="shared" si="2"/>
        <v>2</v>
      </c>
      <c r="AM20" s="17">
        <f t="shared" si="2"/>
        <v>0</v>
      </c>
      <c r="AN20" s="17">
        <f t="shared" si="2"/>
        <v>68</v>
      </c>
      <c r="AO20" s="17">
        <f t="shared" si="2"/>
        <v>3</v>
      </c>
      <c r="AP20" s="17">
        <f>SUM(AP15:AP19)</f>
        <v>3</v>
      </c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2" spans="1:40" ht="12.75">
      <c r="A22" s="11">
        <v>1</v>
      </c>
      <c r="B22" s="12" t="s">
        <v>6</v>
      </c>
      <c r="C22" s="21" t="s">
        <v>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14">
        <v>1</v>
      </c>
      <c r="V22" s="14">
        <v>1</v>
      </c>
      <c r="AN22" s="13">
        <f>SUM(I22:AM22)</f>
        <v>2</v>
      </c>
    </row>
    <row r="23" spans="1:56" ht="12.75">
      <c r="A23" s="11">
        <v>1</v>
      </c>
      <c r="B23" s="12" t="s">
        <v>8</v>
      </c>
      <c r="C23" s="12" t="s">
        <v>9</v>
      </c>
      <c r="D23" s="11"/>
      <c r="E23" s="11"/>
      <c r="F23" s="11"/>
      <c r="G23" s="11"/>
      <c r="H23" s="11"/>
      <c r="I23" s="11"/>
      <c r="J23" s="11"/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/>
      <c r="T23" s="11">
        <v>1</v>
      </c>
      <c r="U23" s="11"/>
      <c r="V23" s="11">
        <v>1</v>
      </c>
      <c r="W23" s="11">
        <v>1</v>
      </c>
      <c r="X23" s="11">
        <v>1</v>
      </c>
      <c r="Y23" s="11">
        <v>1</v>
      </c>
      <c r="Z23" s="11">
        <v>0</v>
      </c>
      <c r="AA23" s="11">
        <v>0</v>
      </c>
      <c r="AB23" s="11">
        <v>1</v>
      </c>
      <c r="AC23" s="11">
        <v>0</v>
      </c>
      <c r="AD23" s="11">
        <v>1</v>
      </c>
      <c r="AE23" s="11"/>
      <c r="AF23" s="11">
        <v>0</v>
      </c>
      <c r="AG23" s="11">
        <v>0</v>
      </c>
      <c r="AH23" s="11"/>
      <c r="AI23" s="11">
        <v>1</v>
      </c>
      <c r="AJ23" s="11">
        <v>1</v>
      </c>
      <c r="AK23" s="11">
        <v>1</v>
      </c>
      <c r="AL23" s="11"/>
      <c r="AM23" s="11"/>
      <c r="AN23" s="13">
        <f>SUM(I23:AM23)</f>
        <v>18</v>
      </c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ht="12.75">
      <c r="A24" s="11">
        <v>1</v>
      </c>
      <c r="B24" s="12" t="s">
        <v>16</v>
      </c>
      <c r="C24" s="12" t="s">
        <v>9</v>
      </c>
      <c r="D24" s="11"/>
      <c r="E24" s="11"/>
      <c r="F24" s="11"/>
      <c r="G24" s="11"/>
      <c r="H24" s="11"/>
      <c r="I24" s="11"/>
      <c r="J24" s="11"/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0</v>
      </c>
      <c r="Q24" s="11">
        <v>1</v>
      </c>
      <c r="R24" s="11">
        <v>1</v>
      </c>
      <c r="S24" s="11"/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0</v>
      </c>
      <c r="AC24" s="11">
        <v>1</v>
      </c>
      <c r="AD24" s="11">
        <v>0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3">
        <f>SUM(I24:AM24)</f>
        <v>16</v>
      </c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ht="12.75">
      <c r="A25" s="23">
        <f>SUM(A22:A24)</f>
        <v>3</v>
      </c>
      <c r="B25" s="18" t="s">
        <v>80</v>
      </c>
      <c r="C25" s="24" t="s">
        <v>17</v>
      </c>
      <c r="D25" s="23">
        <f aca="true" t="shared" si="3" ref="D25:AO25">SUM(D22:D24)</f>
        <v>0</v>
      </c>
      <c r="E25" s="23">
        <f t="shared" si="3"/>
        <v>0</v>
      </c>
      <c r="F25" s="23">
        <f t="shared" si="3"/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2</v>
      </c>
      <c r="L25" s="23">
        <f t="shared" si="3"/>
        <v>2</v>
      </c>
      <c r="M25" s="23">
        <f t="shared" si="3"/>
        <v>2</v>
      </c>
      <c r="N25" s="23">
        <f t="shared" si="3"/>
        <v>2</v>
      </c>
      <c r="O25" s="23">
        <f t="shared" si="3"/>
        <v>2</v>
      </c>
      <c r="P25" s="23">
        <f t="shared" si="3"/>
        <v>1</v>
      </c>
      <c r="Q25" s="23">
        <f t="shared" si="3"/>
        <v>2</v>
      </c>
      <c r="R25" s="23">
        <f t="shared" si="3"/>
        <v>2</v>
      </c>
      <c r="S25" s="23"/>
      <c r="T25" s="23">
        <f t="shared" si="3"/>
        <v>2</v>
      </c>
      <c r="U25" s="23">
        <f t="shared" si="3"/>
        <v>2</v>
      </c>
      <c r="V25" s="23">
        <f t="shared" si="3"/>
        <v>3</v>
      </c>
      <c r="W25" s="23">
        <f t="shared" si="3"/>
        <v>2</v>
      </c>
      <c r="X25" s="23">
        <f t="shared" si="3"/>
        <v>2</v>
      </c>
      <c r="Y25" s="23">
        <f t="shared" si="3"/>
        <v>2</v>
      </c>
      <c r="Z25" s="23">
        <f t="shared" si="3"/>
        <v>1</v>
      </c>
      <c r="AA25" s="23">
        <f t="shared" si="3"/>
        <v>1</v>
      </c>
      <c r="AB25" s="23">
        <f t="shared" si="3"/>
        <v>1</v>
      </c>
      <c r="AC25" s="23">
        <f t="shared" si="3"/>
        <v>1</v>
      </c>
      <c r="AD25" s="23">
        <f t="shared" si="3"/>
        <v>1</v>
      </c>
      <c r="AE25" s="23"/>
      <c r="AF25" s="23">
        <f t="shared" si="3"/>
        <v>0</v>
      </c>
      <c r="AG25" s="23">
        <f t="shared" si="3"/>
        <v>0</v>
      </c>
      <c r="AH25" s="23">
        <f t="shared" si="3"/>
        <v>0</v>
      </c>
      <c r="AI25" s="23">
        <f t="shared" si="3"/>
        <v>1</v>
      </c>
      <c r="AJ25" s="23">
        <f t="shared" si="3"/>
        <v>1</v>
      </c>
      <c r="AK25" s="23">
        <f t="shared" si="3"/>
        <v>1</v>
      </c>
      <c r="AL25" s="23">
        <f t="shared" si="3"/>
        <v>0</v>
      </c>
      <c r="AM25" s="23">
        <f t="shared" si="3"/>
        <v>0</v>
      </c>
      <c r="AN25" s="23">
        <f t="shared" si="3"/>
        <v>36</v>
      </c>
      <c r="AO25" s="23">
        <f t="shared" si="3"/>
        <v>0</v>
      </c>
      <c r="AP25" s="23">
        <f>SUM(AP22:AP24)</f>
        <v>0</v>
      </c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2:56" ht="12.75">
      <c r="B26" s="18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ht="12.75">
      <c r="A27" s="11">
        <v>0</v>
      </c>
      <c r="B27" s="18"/>
      <c r="C27" s="12" t="s">
        <v>18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58">
        <f>SUM(I27:AM27)</f>
        <v>0</v>
      </c>
      <c r="AO27" s="58">
        <v>0</v>
      </c>
      <c r="AP27" s="14">
        <v>0</v>
      </c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2:56" ht="12.75">
      <c r="B28" s="18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3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ht="12.75">
      <c r="A29" s="11">
        <v>1</v>
      </c>
      <c r="B29" s="25" t="s">
        <v>13</v>
      </c>
      <c r="C29" s="12" t="s">
        <v>14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26">
        <f>SUM(I29:AM29)</f>
        <v>0</v>
      </c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ht="12.75">
      <c r="A30" s="11">
        <v>1</v>
      </c>
      <c r="B30" s="25" t="s">
        <v>19</v>
      </c>
      <c r="C30" s="12" t="s">
        <v>20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1">
        <v>1</v>
      </c>
      <c r="AG30" s="11"/>
      <c r="AH30" s="11">
        <v>1</v>
      </c>
      <c r="AI30" s="11"/>
      <c r="AJ30" s="11"/>
      <c r="AK30" s="11"/>
      <c r="AL30" s="11"/>
      <c r="AM30" s="11"/>
      <c r="AN30" s="26">
        <f>SUM(I30:AM30)</f>
        <v>2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42" s="28" customFormat="1" ht="12.75">
      <c r="A31" s="15">
        <v>1</v>
      </c>
      <c r="B31" s="20" t="s">
        <v>21</v>
      </c>
      <c r="C31" s="20" t="s">
        <v>26</v>
      </c>
      <c r="D31" s="15"/>
      <c r="E31" s="15"/>
      <c r="F31" s="15"/>
      <c r="G31" s="15"/>
      <c r="H31" s="15"/>
      <c r="I31" s="15"/>
      <c r="J31" s="15"/>
      <c r="K31" s="15"/>
      <c r="L31" s="15"/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/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>
        <v>1</v>
      </c>
      <c r="AE31" s="15"/>
      <c r="AF31" s="15">
        <v>1</v>
      </c>
      <c r="AG31" s="15">
        <v>1</v>
      </c>
      <c r="AH31" s="15">
        <v>1</v>
      </c>
      <c r="AI31" s="15">
        <v>1</v>
      </c>
      <c r="AJ31" s="15">
        <v>1</v>
      </c>
      <c r="AK31" s="15">
        <v>1</v>
      </c>
      <c r="AL31" s="15">
        <v>1</v>
      </c>
      <c r="AM31" s="15"/>
      <c r="AN31" s="26">
        <f>SUM(I31:AM31)</f>
        <v>24</v>
      </c>
      <c r="AO31" s="27">
        <v>1</v>
      </c>
      <c r="AP31" s="27">
        <v>1</v>
      </c>
    </row>
    <row r="32" spans="1:42" s="29" customFormat="1" ht="12.75">
      <c r="A32" s="17">
        <f>SUM(A29:A31)</f>
        <v>3</v>
      </c>
      <c r="B32" s="18" t="s">
        <v>80</v>
      </c>
      <c r="C32" s="19" t="s">
        <v>27</v>
      </c>
      <c r="D32" s="17">
        <f>SUM(D29:D31)</f>
        <v>0</v>
      </c>
      <c r="E32" s="17">
        <f aca="true" t="shared" si="4" ref="E32:Z32">SUM(E29:E31)</f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 t="shared" si="4"/>
        <v>1</v>
      </c>
      <c r="N32" s="17">
        <f t="shared" si="4"/>
        <v>1</v>
      </c>
      <c r="O32" s="17">
        <f t="shared" si="4"/>
        <v>1</v>
      </c>
      <c r="P32" s="17">
        <f t="shared" si="4"/>
        <v>1</v>
      </c>
      <c r="Q32" s="17">
        <f t="shared" si="4"/>
        <v>1</v>
      </c>
      <c r="R32" s="17">
        <f t="shared" si="4"/>
        <v>1</v>
      </c>
      <c r="S32" s="17">
        <f t="shared" si="4"/>
        <v>0</v>
      </c>
      <c r="T32" s="17">
        <f t="shared" si="4"/>
        <v>1</v>
      </c>
      <c r="U32" s="17">
        <f t="shared" si="4"/>
        <v>1</v>
      </c>
      <c r="V32" s="17">
        <f t="shared" si="4"/>
        <v>1</v>
      </c>
      <c r="W32" s="17">
        <f t="shared" si="4"/>
        <v>1</v>
      </c>
      <c r="X32" s="17">
        <f t="shared" si="4"/>
        <v>1</v>
      </c>
      <c r="Y32" s="17">
        <f t="shared" si="4"/>
        <v>1</v>
      </c>
      <c r="Z32" s="17">
        <f t="shared" si="4"/>
        <v>1</v>
      </c>
      <c r="AA32" s="17">
        <f>SUM(AA29:AA31)</f>
        <v>1</v>
      </c>
      <c r="AB32" s="17">
        <f>SUM(AB29:AB31)</f>
        <v>1</v>
      </c>
      <c r="AC32" s="17">
        <f>SUM(AC29:AC31)</f>
        <v>1</v>
      </c>
      <c r="AD32" s="17">
        <f>SUM(AD29:AD31)</f>
        <v>1</v>
      </c>
      <c r="AE32" s="17">
        <f>SUM(AE29:AE31)</f>
        <v>0</v>
      </c>
      <c r="AF32" s="17">
        <f>SUM(AF29:AF31)</f>
        <v>2</v>
      </c>
      <c r="AG32" s="17">
        <f>SUM(AG29:AG31)</f>
        <v>1</v>
      </c>
      <c r="AH32" s="17">
        <f>SUM(AH29:AH31)</f>
        <v>2</v>
      </c>
      <c r="AI32" s="17">
        <f>SUM(AI29:AI31)</f>
        <v>1</v>
      </c>
      <c r="AJ32" s="17">
        <f>SUM(AJ29:AJ31)</f>
        <v>1</v>
      </c>
      <c r="AK32" s="17">
        <f>SUM(AK29:AK31)</f>
        <v>1</v>
      </c>
      <c r="AL32" s="17">
        <f>SUM(AL29:AL31)</f>
        <v>1</v>
      </c>
      <c r="AM32" s="17">
        <f>SUM(AM29:AM31)</f>
        <v>0</v>
      </c>
      <c r="AN32" s="17">
        <f>SUM(AN29:AN31)</f>
        <v>26</v>
      </c>
      <c r="AO32" s="17">
        <f>SUM(AO29:AO31)</f>
        <v>1</v>
      </c>
      <c r="AP32" s="17">
        <f>SUM(AP29:AP31)</f>
        <v>1</v>
      </c>
    </row>
    <row r="33" spans="2:56" ht="12.75">
      <c r="B33" s="30"/>
      <c r="C33" s="30"/>
      <c r="D33" s="31"/>
      <c r="E33" s="3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ht="12.75">
      <c r="A34" s="11">
        <v>1</v>
      </c>
      <c r="B34" s="12" t="s">
        <v>45</v>
      </c>
      <c r="C34" s="12" t="s">
        <v>10</v>
      </c>
      <c r="D34" s="15"/>
      <c r="E34" s="15"/>
      <c r="F34" s="15"/>
      <c r="G34" s="15"/>
      <c r="H34" s="15"/>
      <c r="I34" s="11">
        <v>1</v>
      </c>
      <c r="J34" s="11"/>
      <c r="K34" s="11"/>
      <c r="L34" s="11"/>
      <c r="M34" s="11"/>
      <c r="N34" s="11"/>
      <c r="O34" s="11"/>
      <c r="P34" s="11">
        <v>1</v>
      </c>
      <c r="Q34" s="11">
        <v>1</v>
      </c>
      <c r="R34" s="11"/>
      <c r="S34" s="11"/>
      <c r="T34" s="11">
        <v>1</v>
      </c>
      <c r="U34" s="11">
        <v>1</v>
      </c>
      <c r="V34" s="11"/>
      <c r="W34" s="11">
        <v>1</v>
      </c>
      <c r="X34" s="11"/>
      <c r="Y34" s="11"/>
      <c r="Z34" s="11">
        <v>1</v>
      </c>
      <c r="AA34" s="11">
        <v>1</v>
      </c>
      <c r="AB34" s="11">
        <v>1</v>
      </c>
      <c r="AC34" s="11"/>
      <c r="AD34" s="11"/>
      <c r="AE34" s="11"/>
      <c r="AF34" s="11">
        <v>1</v>
      </c>
      <c r="AG34" s="11"/>
      <c r="AH34" s="11"/>
      <c r="AI34" s="11"/>
      <c r="AJ34" s="11"/>
      <c r="AK34" s="11">
        <v>1</v>
      </c>
      <c r="AL34" s="11">
        <v>1</v>
      </c>
      <c r="AM34" s="11"/>
      <c r="AN34" s="13">
        <f aca="true" t="shared" si="5" ref="AN34:AN46">SUM(I34:AM34)</f>
        <v>12</v>
      </c>
      <c r="AP34" s="14">
        <v>1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ht="12.75">
      <c r="A35" s="11">
        <v>1</v>
      </c>
      <c r="B35" s="12" t="s">
        <v>88</v>
      </c>
      <c r="C35" s="12" t="s">
        <v>89</v>
      </c>
      <c r="D35" s="15"/>
      <c r="E35" s="15"/>
      <c r="F35" s="15"/>
      <c r="G35" s="15"/>
      <c r="H35" s="1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3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ht="12.75">
      <c r="A36" s="11">
        <v>1</v>
      </c>
      <c r="B36" s="12" t="s">
        <v>28</v>
      </c>
      <c r="C36" s="12" t="s">
        <v>29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1"/>
      <c r="T36" s="11">
        <v>1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3">
        <f t="shared" si="5"/>
        <v>1</v>
      </c>
      <c r="AP36" s="14">
        <v>1</v>
      </c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ht="12.75">
      <c r="A37" s="11">
        <v>1</v>
      </c>
      <c r="B37" s="12" t="s">
        <v>30</v>
      </c>
      <c r="C37" s="12" t="s">
        <v>31</v>
      </c>
      <c r="D37" s="11"/>
      <c r="E37" s="11"/>
      <c r="F37" s="11">
        <v>1</v>
      </c>
      <c r="G37" s="11">
        <v>1</v>
      </c>
      <c r="H37" s="11">
        <v>1</v>
      </c>
      <c r="I37" s="11">
        <v>1</v>
      </c>
      <c r="J37" s="11">
        <v>0</v>
      </c>
      <c r="K37" s="11">
        <v>1</v>
      </c>
      <c r="L37" s="11">
        <v>1</v>
      </c>
      <c r="M37" s="11">
        <v>0</v>
      </c>
      <c r="N37" s="11">
        <v>1</v>
      </c>
      <c r="O37" s="11">
        <v>0</v>
      </c>
      <c r="P37" s="11">
        <v>1</v>
      </c>
      <c r="Q37" s="11"/>
      <c r="R37" s="11">
        <v>1</v>
      </c>
      <c r="S37" s="11"/>
      <c r="T37" s="11">
        <v>1</v>
      </c>
      <c r="U37" s="11"/>
      <c r="V37" s="11"/>
      <c r="W37" s="11"/>
      <c r="X37" s="11">
        <v>1</v>
      </c>
      <c r="Y37" s="11">
        <v>0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3">
        <f t="shared" si="5"/>
        <v>8</v>
      </c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ht="12.75">
      <c r="A38" s="11">
        <v>1</v>
      </c>
      <c r="B38" s="12" t="s">
        <v>32</v>
      </c>
      <c r="C38" s="12" t="s">
        <v>31</v>
      </c>
      <c r="D38" s="15"/>
      <c r="E38" s="15"/>
      <c r="F38" s="15"/>
      <c r="G38" s="15"/>
      <c r="H38" s="15"/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/>
      <c r="T38" s="11">
        <v>1</v>
      </c>
      <c r="U38" s="11">
        <v>1</v>
      </c>
      <c r="V38" s="11">
        <v>1</v>
      </c>
      <c r="W38" s="11">
        <v>0</v>
      </c>
      <c r="X38" s="11">
        <v>0</v>
      </c>
      <c r="Y38" s="11">
        <v>1</v>
      </c>
      <c r="Z38" s="11">
        <v>0</v>
      </c>
      <c r="AA38" s="11">
        <v>1</v>
      </c>
      <c r="AB38" s="11">
        <v>0</v>
      </c>
      <c r="AC38" s="11">
        <v>1</v>
      </c>
      <c r="AD38" s="11">
        <v>0</v>
      </c>
      <c r="AE38" s="11"/>
      <c r="AF38" s="11">
        <v>1</v>
      </c>
      <c r="AG38" s="11">
        <v>0</v>
      </c>
      <c r="AH38" s="11">
        <v>1</v>
      </c>
      <c r="AI38" s="11">
        <v>1</v>
      </c>
      <c r="AJ38" s="11">
        <v>0</v>
      </c>
      <c r="AK38" s="11">
        <v>1</v>
      </c>
      <c r="AL38" s="11">
        <v>1</v>
      </c>
      <c r="AM38" s="11"/>
      <c r="AN38" s="13">
        <f t="shared" si="5"/>
        <v>21</v>
      </c>
      <c r="AO38" s="14">
        <v>1</v>
      </c>
      <c r="AP38" s="14">
        <v>1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ht="12.75">
      <c r="A39" s="11">
        <v>1</v>
      </c>
      <c r="B39" s="12" t="s">
        <v>33</v>
      </c>
      <c r="C39" s="12" t="s">
        <v>34</v>
      </c>
      <c r="D39" s="15"/>
      <c r="E39" s="15"/>
      <c r="F39" s="15"/>
      <c r="G39" s="15"/>
      <c r="H39" s="15"/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>
        <v>0</v>
      </c>
      <c r="Q39" s="11">
        <v>1</v>
      </c>
      <c r="R39" s="11">
        <v>1</v>
      </c>
      <c r="S39" s="11"/>
      <c r="T39" s="11">
        <v>1</v>
      </c>
      <c r="U39" s="11">
        <v>1</v>
      </c>
      <c r="V39" s="11">
        <v>1</v>
      </c>
      <c r="W39" s="11">
        <v>0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/>
      <c r="AE39" s="11"/>
      <c r="AF39" s="11">
        <v>1</v>
      </c>
      <c r="AG39" s="11">
        <v>1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/>
      <c r="AN39" s="13">
        <f t="shared" si="5"/>
        <v>25</v>
      </c>
      <c r="AO39" s="14">
        <v>1</v>
      </c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6" ht="12.75">
      <c r="A40" s="11">
        <v>1</v>
      </c>
      <c r="B40" s="12" t="s">
        <v>35</v>
      </c>
      <c r="C40" s="12" t="s">
        <v>31</v>
      </c>
      <c r="D40" s="15"/>
      <c r="E40" s="15"/>
      <c r="F40" s="15"/>
      <c r="G40" s="15"/>
      <c r="H40" s="15"/>
      <c r="I40" s="11">
        <v>1</v>
      </c>
      <c r="J40" s="11">
        <v>1</v>
      </c>
      <c r="K40" s="11">
        <v>1</v>
      </c>
      <c r="L40" s="11">
        <v>1</v>
      </c>
      <c r="M40" s="11">
        <v>0</v>
      </c>
      <c r="N40" s="11">
        <v>1</v>
      </c>
      <c r="O40" s="11">
        <v>1</v>
      </c>
      <c r="P40" s="11">
        <v>1</v>
      </c>
      <c r="Q40" s="11">
        <v>1</v>
      </c>
      <c r="R40" s="11">
        <v>0</v>
      </c>
      <c r="S40" s="11"/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0</v>
      </c>
      <c r="AB40" s="11">
        <v>0</v>
      </c>
      <c r="AC40" s="11">
        <v>1</v>
      </c>
      <c r="AD40" s="11">
        <v>1</v>
      </c>
      <c r="AE40" s="11"/>
      <c r="AF40" s="11"/>
      <c r="AG40" s="11">
        <v>1</v>
      </c>
      <c r="AH40" s="11"/>
      <c r="AI40" s="11"/>
      <c r="AJ40" s="11">
        <v>0</v>
      </c>
      <c r="AK40" s="11">
        <v>1</v>
      </c>
      <c r="AL40" s="11"/>
      <c r="AM40" s="11"/>
      <c r="AN40" s="13">
        <f t="shared" si="5"/>
        <v>19</v>
      </c>
      <c r="AO40" s="14">
        <v>1</v>
      </c>
      <c r="AP40" s="14">
        <v>1</v>
      </c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ht="12.75">
      <c r="A41" s="11">
        <v>1</v>
      </c>
      <c r="B41" s="12" t="s">
        <v>36</v>
      </c>
      <c r="C41" s="12" t="s">
        <v>31</v>
      </c>
      <c r="D41" s="15"/>
      <c r="E41" s="15"/>
      <c r="F41" s="15"/>
      <c r="G41" s="15"/>
      <c r="H41" s="15"/>
      <c r="I41" s="11">
        <v>1</v>
      </c>
      <c r="J41" s="11">
        <v>1</v>
      </c>
      <c r="K41" s="11">
        <v>0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1</v>
      </c>
      <c r="S41" s="11"/>
      <c r="T41" s="11">
        <v>1</v>
      </c>
      <c r="U41" s="11">
        <v>1</v>
      </c>
      <c r="V41" s="11">
        <v>1</v>
      </c>
      <c r="W41" s="11">
        <v>1</v>
      </c>
      <c r="X41" s="11">
        <v>0</v>
      </c>
      <c r="Y41" s="11">
        <v>1</v>
      </c>
      <c r="Z41" s="11">
        <v>1</v>
      </c>
      <c r="AA41" s="11">
        <v>1</v>
      </c>
      <c r="AB41" s="11">
        <v>0</v>
      </c>
      <c r="AC41" s="11">
        <v>1</v>
      </c>
      <c r="AD41" s="11">
        <v>1</v>
      </c>
      <c r="AE41" s="11"/>
      <c r="AF41" s="11">
        <v>1</v>
      </c>
      <c r="AG41" s="11">
        <v>1</v>
      </c>
      <c r="AH41" s="11">
        <v>1</v>
      </c>
      <c r="AI41" s="11">
        <v>1</v>
      </c>
      <c r="AJ41" s="11">
        <v>0</v>
      </c>
      <c r="AK41" s="11">
        <v>1</v>
      </c>
      <c r="AL41" s="11">
        <v>1</v>
      </c>
      <c r="AM41" s="11"/>
      <c r="AN41" s="13">
        <f t="shared" si="5"/>
        <v>24</v>
      </c>
      <c r="AO41" s="14">
        <v>1</v>
      </c>
      <c r="AP41" s="14">
        <v>1</v>
      </c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ht="12.75">
      <c r="A42" s="11">
        <v>1</v>
      </c>
      <c r="B42" s="12" t="s">
        <v>37</v>
      </c>
      <c r="C42" s="12" t="s">
        <v>31</v>
      </c>
      <c r="D42" s="32"/>
      <c r="E42" s="32"/>
      <c r="F42" s="33"/>
      <c r="G42" s="33"/>
      <c r="H42" s="33"/>
      <c r="I42" s="33">
        <v>1</v>
      </c>
      <c r="J42" s="33"/>
      <c r="K42" s="33">
        <v>1</v>
      </c>
      <c r="L42" s="33">
        <v>1</v>
      </c>
      <c r="M42" s="33">
        <v>1</v>
      </c>
      <c r="N42" s="33">
        <v>1</v>
      </c>
      <c r="O42" s="33">
        <v>1</v>
      </c>
      <c r="P42" s="33">
        <v>1</v>
      </c>
      <c r="Q42" s="33">
        <v>0</v>
      </c>
      <c r="R42" s="33">
        <v>1</v>
      </c>
      <c r="S42" s="33"/>
      <c r="T42" s="33">
        <v>1</v>
      </c>
      <c r="U42" s="33"/>
      <c r="V42" s="33">
        <v>1</v>
      </c>
      <c r="W42" s="33">
        <v>1</v>
      </c>
      <c r="X42" s="33">
        <v>1</v>
      </c>
      <c r="Y42" s="33">
        <v>1</v>
      </c>
      <c r="Z42" s="33">
        <v>0</v>
      </c>
      <c r="AA42" s="33"/>
      <c r="AB42" s="11">
        <v>1</v>
      </c>
      <c r="AC42" s="11">
        <v>1</v>
      </c>
      <c r="AD42" s="11">
        <v>1</v>
      </c>
      <c r="AE42" s="11"/>
      <c r="AF42" s="11"/>
      <c r="AG42" s="11">
        <v>1</v>
      </c>
      <c r="AH42" s="11">
        <v>1</v>
      </c>
      <c r="AI42" s="11">
        <v>1</v>
      </c>
      <c r="AJ42" s="11">
        <v>1</v>
      </c>
      <c r="AK42" s="11">
        <v>1</v>
      </c>
      <c r="AL42" s="11">
        <v>1</v>
      </c>
      <c r="AM42" s="11"/>
      <c r="AN42" s="13">
        <f t="shared" si="5"/>
        <v>22</v>
      </c>
      <c r="AO42" s="14">
        <v>1</v>
      </c>
      <c r="AP42" s="14">
        <v>1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2.75">
      <c r="A43" s="11">
        <v>1</v>
      </c>
      <c r="B43" s="12" t="s">
        <v>38</v>
      </c>
      <c r="C43" s="12" t="s">
        <v>31</v>
      </c>
      <c r="D43" s="15"/>
      <c r="E43" s="15"/>
      <c r="F43" s="15"/>
      <c r="G43" s="15"/>
      <c r="H43" s="15"/>
      <c r="I43" s="11"/>
      <c r="J43" s="11">
        <v>1</v>
      </c>
      <c r="K43" s="11">
        <v>1</v>
      </c>
      <c r="L43" s="11">
        <v>1</v>
      </c>
      <c r="M43" s="11">
        <v>0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/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>
        <v>1</v>
      </c>
      <c r="AE43" s="11"/>
      <c r="AF43" s="11">
        <v>1</v>
      </c>
      <c r="AG43" s="11">
        <v>1</v>
      </c>
      <c r="AH43" s="11">
        <v>0</v>
      </c>
      <c r="AI43" s="11">
        <v>1</v>
      </c>
      <c r="AJ43" s="11">
        <v>1</v>
      </c>
      <c r="AK43" s="11">
        <v>1</v>
      </c>
      <c r="AL43" s="11">
        <v>1</v>
      </c>
      <c r="AM43" s="11"/>
      <c r="AN43" s="13">
        <f t="shared" si="5"/>
        <v>25</v>
      </c>
      <c r="AO43" s="14">
        <v>1</v>
      </c>
      <c r="AP43" s="14">
        <v>1</v>
      </c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56" ht="12.75">
      <c r="A44" s="11">
        <v>1</v>
      </c>
      <c r="B44" s="12" t="s">
        <v>39</v>
      </c>
      <c r="C44" s="12" t="s">
        <v>31</v>
      </c>
      <c r="D44" s="11">
        <v>1</v>
      </c>
      <c r="E44" s="11">
        <v>1</v>
      </c>
      <c r="F44" s="11"/>
      <c r="G44" s="11"/>
      <c r="H44" s="11"/>
      <c r="I44" s="11"/>
      <c r="J44" s="11">
        <v>1</v>
      </c>
      <c r="K44" s="11"/>
      <c r="L44" s="11">
        <v>1</v>
      </c>
      <c r="M44" s="11"/>
      <c r="N44" s="11"/>
      <c r="O44" s="11"/>
      <c r="P44" s="11"/>
      <c r="Q44" s="11"/>
      <c r="R44" s="11"/>
      <c r="S44" s="11"/>
      <c r="T44" s="11"/>
      <c r="U44" s="11"/>
      <c r="V44" s="11">
        <v>0</v>
      </c>
      <c r="W44" s="11"/>
      <c r="X44" s="11"/>
      <c r="Y44" s="11">
        <v>0</v>
      </c>
      <c r="Z44" s="11"/>
      <c r="AA44" s="11"/>
      <c r="AB44" s="11"/>
      <c r="AC44" s="11"/>
      <c r="AD44" s="11"/>
      <c r="AE44" s="11"/>
      <c r="AF44" s="11">
        <v>1</v>
      </c>
      <c r="AG44" s="11"/>
      <c r="AH44" s="11"/>
      <c r="AI44" s="11">
        <v>1</v>
      </c>
      <c r="AJ44" s="11"/>
      <c r="AK44" s="11"/>
      <c r="AL44" s="11">
        <v>0</v>
      </c>
      <c r="AM44" s="11"/>
      <c r="AN44" s="13">
        <f t="shared" si="5"/>
        <v>4</v>
      </c>
      <c r="AO44" s="14">
        <v>1</v>
      </c>
      <c r="AP44" s="14">
        <v>1</v>
      </c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ht="12.75">
      <c r="A45" s="11">
        <v>1</v>
      </c>
      <c r="B45" s="12" t="s">
        <v>40</v>
      </c>
      <c r="C45" s="49" t="s">
        <v>24</v>
      </c>
      <c r="D45" s="15"/>
      <c r="E45" s="15"/>
      <c r="F45" s="15"/>
      <c r="G45" s="15"/>
      <c r="H45" s="15"/>
      <c r="I45" s="11">
        <v>1</v>
      </c>
      <c r="J45" s="11">
        <v>1</v>
      </c>
      <c r="K45" s="11">
        <v>0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0</v>
      </c>
      <c r="R45" s="11">
        <v>1</v>
      </c>
      <c r="S45" s="11"/>
      <c r="T45" s="11">
        <v>1</v>
      </c>
      <c r="U45" s="11">
        <v>1</v>
      </c>
      <c r="V45" s="11">
        <v>0</v>
      </c>
      <c r="W45" s="11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11"/>
      <c r="AN45" s="13">
        <f t="shared" si="5"/>
        <v>10</v>
      </c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ht="12.75">
      <c r="A46" s="11">
        <v>1</v>
      </c>
      <c r="B46" s="12" t="s">
        <v>41</v>
      </c>
      <c r="C46" s="12" t="s">
        <v>31</v>
      </c>
      <c r="D46" s="32"/>
      <c r="E46" s="32"/>
      <c r="F46" s="33"/>
      <c r="G46" s="33"/>
      <c r="H46" s="33"/>
      <c r="I46" s="33"/>
      <c r="J46" s="33"/>
      <c r="K46" s="33">
        <v>1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13">
        <f t="shared" si="5"/>
        <v>1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ht="12.75">
      <c r="A47" s="23">
        <f>SUM(A34:A46)</f>
        <v>13</v>
      </c>
      <c r="B47" s="18" t="s">
        <v>80</v>
      </c>
      <c r="C47" s="24" t="s">
        <v>42</v>
      </c>
      <c r="D47" s="23">
        <f>SUM(D34:D46)</f>
        <v>1</v>
      </c>
      <c r="E47" s="23">
        <f>SUM(E34:E46)</f>
        <v>1</v>
      </c>
      <c r="F47" s="23">
        <f>SUM(F34:F46)</f>
        <v>1</v>
      </c>
      <c r="G47" s="23">
        <f>SUM(G34:G46)</f>
        <v>1</v>
      </c>
      <c r="H47" s="23">
        <f>SUM(H34:H46)</f>
        <v>1</v>
      </c>
      <c r="I47" s="23">
        <f>SUM(I34:I46)</f>
        <v>8</v>
      </c>
      <c r="J47" s="23">
        <f>SUM(J34:J46)</f>
        <v>7</v>
      </c>
      <c r="K47" s="23">
        <f>SUM(K34:K46)</f>
        <v>7</v>
      </c>
      <c r="L47" s="23">
        <f>SUM(L34:L46)</f>
        <v>9</v>
      </c>
      <c r="M47" s="23">
        <f>SUM(M34:M46)</f>
        <v>5</v>
      </c>
      <c r="N47" s="23">
        <f>SUM(N34:N46)</f>
        <v>8</v>
      </c>
      <c r="O47" s="23">
        <f>SUM(O34:O46)</f>
        <v>7</v>
      </c>
      <c r="P47" s="23">
        <f>SUM(P34:P46)</f>
        <v>8</v>
      </c>
      <c r="Q47" s="23">
        <f>SUM(Q34:Q46)</f>
        <v>6</v>
      </c>
      <c r="R47" s="23">
        <f>SUM(R34:R46)</f>
        <v>7</v>
      </c>
      <c r="S47" s="23"/>
      <c r="T47" s="23">
        <f>SUM(T34:T46)</f>
        <v>10</v>
      </c>
      <c r="U47" s="23">
        <f>SUM(U34:U46)</f>
        <v>7</v>
      </c>
      <c r="V47" s="23">
        <f>SUM(V34:V46)</f>
        <v>6</v>
      </c>
      <c r="W47" s="23">
        <f>SUM(W34:W46)</f>
        <v>5</v>
      </c>
      <c r="X47" s="23">
        <f>SUM(X34:X46)</f>
        <v>5</v>
      </c>
      <c r="Y47" s="23">
        <f>SUM(Y34:Y46)</f>
        <v>6</v>
      </c>
      <c r="Z47" s="23">
        <f>SUM(Z34:Z46)</f>
        <v>5</v>
      </c>
      <c r="AA47" s="23">
        <f>SUM(AA34:AA46)</f>
        <v>5</v>
      </c>
      <c r="AB47" s="23">
        <f>SUM(AB34:AB46)</f>
        <v>4</v>
      </c>
      <c r="AC47" s="23">
        <f>SUM(AC34:AC46)</f>
        <v>6</v>
      </c>
      <c r="AD47" s="23">
        <f>SUM(AD34:AD46)</f>
        <v>4</v>
      </c>
      <c r="AE47" s="23"/>
      <c r="AF47" s="23">
        <f>SUM(AF34:AF46)</f>
        <v>6</v>
      </c>
      <c r="AG47" s="23">
        <f>SUM(AG34:AG46)</f>
        <v>5</v>
      </c>
      <c r="AH47" s="23">
        <f>SUM(AH34:AH46)</f>
        <v>4</v>
      </c>
      <c r="AI47" s="23">
        <f>SUM(AI34:AI46)</f>
        <v>6</v>
      </c>
      <c r="AJ47" s="23">
        <f>SUM(AJ34:AJ46)</f>
        <v>3</v>
      </c>
      <c r="AK47" s="23">
        <f>SUM(AK34:AK46)</f>
        <v>7</v>
      </c>
      <c r="AL47" s="23">
        <f>SUM(AL34:AL46)</f>
        <v>6</v>
      </c>
      <c r="AM47" s="23">
        <f>SUM(AM34:AM46)</f>
        <v>0</v>
      </c>
      <c r="AN47" s="23">
        <f>SUM(AN34:AN46)</f>
        <v>172</v>
      </c>
      <c r="AO47" s="23">
        <f>SUM(AO34:AO46)</f>
        <v>7</v>
      </c>
      <c r="AP47" s="23">
        <f>SUM(AP34:AP46)</f>
        <v>8</v>
      </c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/>
      <c r="BB47"/>
      <c r="BC47"/>
      <c r="BD47"/>
    </row>
    <row r="48" spans="2:56" ht="12.75">
      <c r="B48" s="18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3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ht="12.75">
      <c r="A49" s="11">
        <v>1</v>
      </c>
      <c r="B49" s="12" t="s">
        <v>43</v>
      </c>
      <c r="C49" s="12" t="s">
        <v>44</v>
      </c>
      <c r="D49" s="15"/>
      <c r="E49" s="15"/>
      <c r="F49" s="15"/>
      <c r="G49" s="15"/>
      <c r="H49" s="15"/>
      <c r="I49" s="11"/>
      <c r="J49" s="11">
        <v>1</v>
      </c>
      <c r="K49" s="11">
        <v>1</v>
      </c>
      <c r="L49" s="11"/>
      <c r="M49" s="11"/>
      <c r="N49" s="11">
        <v>1</v>
      </c>
      <c r="O49" s="11">
        <v>1</v>
      </c>
      <c r="P49" s="11">
        <v>1</v>
      </c>
      <c r="Q49" s="11"/>
      <c r="R49" s="11">
        <v>1</v>
      </c>
      <c r="S49" s="11"/>
      <c r="T49" s="11"/>
      <c r="U49" s="11"/>
      <c r="V49" s="11"/>
      <c r="W49" s="11"/>
      <c r="X49" s="11">
        <v>1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3">
        <f>SUM(I49:AM49)</f>
        <v>7</v>
      </c>
      <c r="AP49" s="14">
        <v>1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ht="12.75">
      <c r="A50" s="11">
        <v>1</v>
      </c>
      <c r="B50" s="12" t="s">
        <v>25</v>
      </c>
      <c r="C50" s="49" t="s">
        <v>15</v>
      </c>
      <c r="D50" s="11">
        <v>1</v>
      </c>
      <c r="E50" s="11">
        <v>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3">
        <f>SUM(I50:AM50)</f>
        <v>0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ht="12.75">
      <c r="A51" s="17">
        <f>SUM(A49:A50)</f>
        <v>2</v>
      </c>
      <c r="B51" s="18" t="s">
        <v>80</v>
      </c>
      <c r="C51" s="24" t="s">
        <v>46</v>
      </c>
      <c r="D51" s="17">
        <f aca="true" t="shared" si="6" ref="D51:R51">SUM(D49:D50)</f>
        <v>1</v>
      </c>
      <c r="E51" s="17">
        <f t="shared" si="6"/>
        <v>1</v>
      </c>
      <c r="F51" s="17">
        <f t="shared" si="6"/>
        <v>0</v>
      </c>
      <c r="G51" s="17">
        <f t="shared" si="6"/>
        <v>0</v>
      </c>
      <c r="H51" s="17">
        <f t="shared" si="6"/>
        <v>0</v>
      </c>
      <c r="I51" s="17">
        <f t="shared" si="6"/>
        <v>0</v>
      </c>
      <c r="J51" s="17">
        <f t="shared" si="6"/>
        <v>1</v>
      </c>
      <c r="K51" s="17">
        <f t="shared" si="6"/>
        <v>1</v>
      </c>
      <c r="L51" s="17">
        <f t="shared" si="6"/>
        <v>0</v>
      </c>
      <c r="M51" s="17">
        <f t="shared" si="6"/>
        <v>0</v>
      </c>
      <c r="N51" s="17">
        <f t="shared" si="6"/>
        <v>1</v>
      </c>
      <c r="O51" s="17">
        <f t="shared" si="6"/>
        <v>1</v>
      </c>
      <c r="P51" s="17">
        <f t="shared" si="6"/>
        <v>1</v>
      </c>
      <c r="Q51" s="17">
        <f t="shared" si="6"/>
        <v>0</v>
      </c>
      <c r="R51" s="17">
        <f t="shared" si="6"/>
        <v>1</v>
      </c>
      <c r="S51" s="17"/>
      <c r="T51" s="17">
        <f>SUM(T49:T50)</f>
        <v>0</v>
      </c>
      <c r="U51" s="17">
        <f>SUM(U49:U50)</f>
        <v>0</v>
      </c>
      <c r="V51" s="17">
        <f>SUM(V49:V50)</f>
        <v>0</v>
      </c>
      <c r="W51" s="17">
        <f>SUM(W49:W50)</f>
        <v>0</v>
      </c>
      <c r="X51" s="17">
        <f>SUM(X49:X50)</f>
        <v>1</v>
      </c>
      <c r="Y51" s="17">
        <f aca="true" t="shared" si="7" ref="Y51:AD51">SUM(Y49:Y50)</f>
        <v>0</v>
      </c>
      <c r="Z51" s="17">
        <f t="shared" si="7"/>
        <v>0</v>
      </c>
      <c r="AA51" s="17">
        <f t="shared" si="7"/>
        <v>0</v>
      </c>
      <c r="AB51" s="17">
        <f t="shared" si="7"/>
        <v>0</v>
      </c>
      <c r="AC51" s="17">
        <f t="shared" si="7"/>
        <v>0</v>
      </c>
      <c r="AD51" s="17">
        <f t="shared" si="7"/>
        <v>0</v>
      </c>
      <c r="AE51" s="17"/>
      <c r="AF51" s="17">
        <f aca="true" t="shared" si="8" ref="AF51:AN51">SUM(AF49:AF50)</f>
        <v>0</v>
      </c>
      <c r="AG51" s="17">
        <f t="shared" si="8"/>
        <v>0</v>
      </c>
      <c r="AH51" s="17">
        <f t="shared" si="8"/>
        <v>0</v>
      </c>
      <c r="AI51" s="17">
        <f t="shared" si="8"/>
        <v>0</v>
      </c>
      <c r="AJ51" s="17">
        <f t="shared" si="8"/>
        <v>0</v>
      </c>
      <c r="AK51" s="17">
        <f t="shared" si="8"/>
        <v>0</v>
      </c>
      <c r="AL51" s="17">
        <f t="shared" si="8"/>
        <v>0</v>
      </c>
      <c r="AM51" s="17">
        <f t="shared" si="8"/>
        <v>0</v>
      </c>
      <c r="AN51" s="17">
        <f t="shared" si="8"/>
        <v>7</v>
      </c>
      <c r="AO51" s="17">
        <f>SUM(AO49:AO50)</f>
        <v>0</v>
      </c>
      <c r="AP51" s="17">
        <f>SUM(AP49:AP50)</f>
        <v>1</v>
      </c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40:58" ht="12.75">
      <c r="AN52" s="13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34"/>
      <c r="BF52" s="14"/>
    </row>
    <row r="53" spans="1:58" ht="12.75">
      <c r="A53" s="35">
        <f>A51+A47+A32+A25+A20+A13</f>
        <v>34</v>
      </c>
      <c r="B53" s="36" t="s">
        <v>47</v>
      </c>
      <c r="C53" s="36"/>
      <c r="D53" s="35">
        <f aca="true" t="shared" si="9" ref="D53:AO53">D51+D47+D32+D27+D25+D20+D13</f>
        <v>4</v>
      </c>
      <c r="E53" s="35">
        <f t="shared" si="9"/>
        <v>3</v>
      </c>
      <c r="F53" s="35">
        <f t="shared" si="9"/>
        <v>4</v>
      </c>
      <c r="G53" s="35">
        <f t="shared" si="9"/>
        <v>3</v>
      </c>
      <c r="H53" s="35">
        <f t="shared" si="9"/>
        <v>2</v>
      </c>
      <c r="I53" s="35">
        <f t="shared" si="9"/>
        <v>15</v>
      </c>
      <c r="J53" s="35">
        <f t="shared" si="9"/>
        <v>17</v>
      </c>
      <c r="K53" s="35">
        <f t="shared" si="9"/>
        <v>17</v>
      </c>
      <c r="L53" s="35">
        <f t="shared" si="9"/>
        <v>17</v>
      </c>
      <c r="M53" s="35">
        <f t="shared" si="9"/>
        <v>14</v>
      </c>
      <c r="N53" s="35">
        <f t="shared" si="9"/>
        <v>19</v>
      </c>
      <c r="O53" s="35">
        <f t="shared" si="9"/>
        <v>18</v>
      </c>
      <c r="P53" s="35">
        <f t="shared" si="9"/>
        <v>15</v>
      </c>
      <c r="Q53" s="35">
        <f t="shared" si="9"/>
        <v>14</v>
      </c>
      <c r="R53" s="35">
        <f t="shared" si="9"/>
        <v>14</v>
      </c>
      <c r="S53" s="35"/>
      <c r="T53" s="35">
        <f t="shared" si="9"/>
        <v>17</v>
      </c>
      <c r="U53" s="35">
        <f t="shared" si="9"/>
        <v>14</v>
      </c>
      <c r="V53" s="35">
        <f t="shared" si="9"/>
        <v>16</v>
      </c>
      <c r="W53" s="35">
        <f t="shared" si="9"/>
        <v>13</v>
      </c>
      <c r="X53" s="35">
        <f t="shared" si="9"/>
        <v>17</v>
      </c>
      <c r="Y53" s="35">
        <f t="shared" si="9"/>
        <v>16</v>
      </c>
      <c r="Z53" s="35">
        <f t="shared" si="9"/>
        <v>13</v>
      </c>
      <c r="AA53" s="35">
        <f t="shared" si="9"/>
        <v>11</v>
      </c>
      <c r="AB53" s="35">
        <f t="shared" si="9"/>
        <v>12</v>
      </c>
      <c r="AC53" s="35">
        <f t="shared" si="9"/>
        <v>13</v>
      </c>
      <c r="AD53" s="35">
        <f t="shared" si="9"/>
        <v>13</v>
      </c>
      <c r="AE53" s="35"/>
      <c r="AF53" s="35">
        <f t="shared" si="9"/>
        <v>12</v>
      </c>
      <c r="AG53" s="35">
        <f t="shared" si="9"/>
        <v>10</v>
      </c>
      <c r="AH53" s="35">
        <f t="shared" si="9"/>
        <v>11</v>
      </c>
      <c r="AI53" s="35">
        <f t="shared" si="9"/>
        <v>11</v>
      </c>
      <c r="AJ53" s="35">
        <f t="shared" si="9"/>
        <v>9</v>
      </c>
      <c r="AK53" s="35">
        <f t="shared" si="9"/>
        <v>14</v>
      </c>
      <c r="AL53" s="35">
        <f t="shared" si="9"/>
        <v>12</v>
      </c>
      <c r="AM53" s="35">
        <f t="shared" si="9"/>
        <v>0</v>
      </c>
      <c r="AN53" s="35">
        <f t="shared" si="9"/>
        <v>394</v>
      </c>
      <c r="AO53" s="35">
        <f t="shared" si="9"/>
        <v>15</v>
      </c>
      <c r="AP53" s="35">
        <f>AP51+AP47+AP32+AP27+AP25+AP20+AP13</f>
        <v>17</v>
      </c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34"/>
      <c r="BF53" s="14"/>
    </row>
    <row r="54" spans="40:58" ht="12.75">
      <c r="AN54" s="37"/>
      <c r="AP54" s="13"/>
      <c r="AQ54" s="38"/>
      <c r="AR54" s="3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34"/>
      <c r="BF54" s="14"/>
    </row>
    <row r="55" spans="1:58" s="41" customFormat="1" ht="12.75">
      <c r="A55" s="11"/>
      <c r="B55" s="39" t="s">
        <v>48</v>
      </c>
      <c r="C55" s="39"/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1</v>
      </c>
      <c r="S55" s="11"/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11">
        <v>1</v>
      </c>
      <c r="AE55" s="11"/>
      <c r="AF55" s="11">
        <v>1</v>
      </c>
      <c r="AG55" s="11">
        <v>1</v>
      </c>
      <c r="AH55" s="11">
        <v>1</v>
      </c>
      <c r="AI55" s="11">
        <v>1</v>
      </c>
      <c r="AJ55" s="11">
        <v>1</v>
      </c>
      <c r="AK55" s="11">
        <v>1</v>
      </c>
      <c r="AL55" s="11">
        <v>1</v>
      </c>
      <c r="AM55" s="11">
        <v>1</v>
      </c>
      <c r="AN55" s="40">
        <f>SUM(I55:AL55)</f>
        <v>28</v>
      </c>
      <c r="AO55" s="23"/>
      <c r="AP55" s="23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40"/>
      <c r="BF55" s="11"/>
    </row>
    <row r="56" spans="40:58" ht="12.75">
      <c r="AN56" s="40"/>
      <c r="AP56" s="13"/>
      <c r="AQ56" s="38"/>
      <c r="AR56" s="38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34"/>
      <c r="BF56" s="14"/>
    </row>
    <row r="57" spans="1:56" ht="12.75">
      <c r="A57" s="11">
        <v>1</v>
      </c>
      <c r="B57" s="12" t="s">
        <v>49</v>
      </c>
      <c r="C57" s="12" t="s">
        <v>50</v>
      </c>
      <c r="D57" s="11"/>
      <c r="E57" s="11"/>
      <c r="F57" s="11">
        <v>1</v>
      </c>
      <c r="G57" s="11">
        <v>1</v>
      </c>
      <c r="H57" s="11">
        <v>1</v>
      </c>
      <c r="I57" s="11">
        <v>1</v>
      </c>
      <c r="J57" s="11"/>
      <c r="K57" s="11"/>
      <c r="L57" s="11">
        <v>1</v>
      </c>
      <c r="M57" s="11">
        <v>1</v>
      </c>
      <c r="N57" s="11">
        <v>1</v>
      </c>
      <c r="O57" s="11">
        <v>1</v>
      </c>
      <c r="P57" s="11"/>
      <c r="Q57" s="11"/>
      <c r="R57" s="11">
        <v>1</v>
      </c>
      <c r="S57" s="11"/>
      <c r="T57" s="11">
        <v>1</v>
      </c>
      <c r="U57" s="11">
        <v>1</v>
      </c>
      <c r="V57" s="11">
        <v>1</v>
      </c>
      <c r="W57" s="11">
        <v>1</v>
      </c>
      <c r="X57" s="11">
        <v>1</v>
      </c>
      <c r="Y57" s="11"/>
      <c r="Z57" s="11">
        <v>1</v>
      </c>
      <c r="AA57" s="11">
        <v>1</v>
      </c>
      <c r="AB57" s="11">
        <v>1</v>
      </c>
      <c r="AC57" s="11">
        <v>1</v>
      </c>
      <c r="AD57" s="11">
        <v>1</v>
      </c>
      <c r="AE57" s="11"/>
      <c r="AF57" s="11"/>
      <c r="AG57" s="11"/>
      <c r="AH57" s="11"/>
      <c r="AI57" s="11">
        <v>1</v>
      </c>
      <c r="AJ57" s="11">
        <v>1</v>
      </c>
      <c r="AK57" s="11"/>
      <c r="AL57" s="11">
        <v>1</v>
      </c>
      <c r="AM57" s="11"/>
      <c r="AN57" s="40">
        <f>SUM(I57:AL57)</f>
        <v>19</v>
      </c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 s="11">
        <v>1</v>
      </c>
      <c r="B58" s="12" t="s">
        <v>51</v>
      </c>
      <c r="C58" s="12" t="s">
        <v>50</v>
      </c>
      <c r="D58" s="31">
        <v>1</v>
      </c>
      <c r="E58" s="31">
        <v>1</v>
      </c>
      <c r="F58" s="11"/>
      <c r="G58" s="11"/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/>
      <c r="O58" s="11">
        <v>1</v>
      </c>
      <c r="P58" s="11">
        <v>1</v>
      </c>
      <c r="Q58" s="11"/>
      <c r="R58" s="11">
        <v>1</v>
      </c>
      <c r="S58" s="11"/>
      <c r="T58" s="11"/>
      <c r="U58" s="11"/>
      <c r="V58" s="11">
        <v>1</v>
      </c>
      <c r="W58" s="11"/>
      <c r="X58" s="11">
        <v>1</v>
      </c>
      <c r="Y58" s="11"/>
      <c r="Z58" s="11"/>
      <c r="AA58" s="11"/>
      <c r="AB58" s="11">
        <v>1</v>
      </c>
      <c r="AC58" s="11">
        <v>1</v>
      </c>
      <c r="AD58" s="11"/>
      <c r="AE58" s="11"/>
      <c r="AF58" s="11"/>
      <c r="AG58" s="11">
        <v>1</v>
      </c>
      <c r="AH58" s="11">
        <v>1</v>
      </c>
      <c r="AI58" s="11">
        <v>1</v>
      </c>
      <c r="AJ58" s="11">
        <v>1</v>
      </c>
      <c r="AK58" s="11">
        <v>1</v>
      </c>
      <c r="AL58" s="11">
        <v>1</v>
      </c>
      <c r="AM58" s="11"/>
      <c r="AN58" s="40">
        <f>SUM(I58:AL58)</f>
        <v>18</v>
      </c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 s="11">
        <v>1</v>
      </c>
      <c r="B59" s="12" t="s">
        <v>52</v>
      </c>
      <c r="C59" s="12" t="s">
        <v>50</v>
      </c>
      <c r="D59" s="23"/>
      <c r="E59" s="23"/>
      <c r="F59" s="23"/>
      <c r="G59" s="23"/>
      <c r="H59" s="23"/>
      <c r="I59" s="23">
        <v>1</v>
      </c>
      <c r="J59" s="11">
        <v>1</v>
      </c>
      <c r="K59" s="23">
        <v>1</v>
      </c>
      <c r="L59" s="23">
        <v>1</v>
      </c>
      <c r="M59" s="23">
        <v>1</v>
      </c>
      <c r="N59" s="23">
        <v>1</v>
      </c>
      <c r="O59" s="23">
        <v>1</v>
      </c>
      <c r="P59" s="23">
        <v>1</v>
      </c>
      <c r="Q59" s="23">
        <v>0</v>
      </c>
      <c r="R59" s="23"/>
      <c r="S59" s="23"/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/>
      <c r="Z59" s="23">
        <v>1</v>
      </c>
      <c r="AA59" s="23">
        <v>1</v>
      </c>
      <c r="AB59" s="23">
        <v>1</v>
      </c>
      <c r="AC59" s="23">
        <v>1</v>
      </c>
      <c r="AD59" s="23">
        <v>1</v>
      </c>
      <c r="AE59" s="23"/>
      <c r="AF59" s="23">
        <v>1</v>
      </c>
      <c r="AG59" s="23">
        <v>1</v>
      </c>
      <c r="AH59" s="23">
        <v>1</v>
      </c>
      <c r="AI59" s="23">
        <v>1</v>
      </c>
      <c r="AJ59" s="23">
        <v>1</v>
      </c>
      <c r="AK59" s="23">
        <v>1</v>
      </c>
      <c r="AL59" s="23">
        <v>1</v>
      </c>
      <c r="AM59" s="23"/>
      <c r="AN59" s="40">
        <f>SUM(I59:AL59)</f>
        <v>25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 s="11">
        <v>1</v>
      </c>
      <c r="B60" s="12" t="s">
        <v>53</v>
      </c>
      <c r="C60" s="12" t="s">
        <v>50</v>
      </c>
      <c r="D60" s="31">
        <v>1</v>
      </c>
      <c r="E60" s="3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/>
      <c r="R60" s="11">
        <v>1</v>
      </c>
      <c r="S60" s="11"/>
      <c r="T60" s="11">
        <v>1</v>
      </c>
      <c r="U60" s="11">
        <v>1</v>
      </c>
      <c r="V60" s="11">
        <v>1</v>
      </c>
      <c r="W60" s="11"/>
      <c r="X60" s="11">
        <v>1</v>
      </c>
      <c r="Y60" s="11"/>
      <c r="Z60" s="11">
        <v>1</v>
      </c>
      <c r="AA60" s="11">
        <v>1</v>
      </c>
      <c r="AB60" s="11">
        <v>1</v>
      </c>
      <c r="AC60" s="11">
        <v>1</v>
      </c>
      <c r="AD60" s="11">
        <v>0</v>
      </c>
      <c r="AE60" s="11"/>
      <c r="AF60" s="11">
        <v>1</v>
      </c>
      <c r="AG60" s="11">
        <v>0</v>
      </c>
      <c r="AH60" s="11">
        <v>1</v>
      </c>
      <c r="AI60" s="11">
        <v>1</v>
      </c>
      <c r="AJ60" s="11">
        <v>1</v>
      </c>
      <c r="AK60" s="11">
        <v>1</v>
      </c>
      <c r="AL60" s="11">
        <v>1</v>
      </c>
      <c r="AM60" s="11"/>
      <c r="AN60" s="40">
        <f>SUM(I60:AL60)</f>
        <v>23</v>
      </c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 s="11">
        <v>1</v>
      </c>
      <c r="B61" s="12" t="s">
        <v>54</v>
      </c>
      <c r="C61" s="12" t="s">
        <v>50</v>
      </c>
      <c r="D61" s="15"/>
      <c r="E61" s="15"/>
      <c r="F61" s="15"/>
      <c r="G61" s="15"/>
      <c r="H61" s="15"/>
      <c r="I61" s="11">
        <v>1</v>
      </c>
      <c r="J61" s="11">
        <v>1</v>
      </c>
      <c r="K61" s="11">
        <v>0</v>
      </c>
      <c r="L61" s="11"/>
      <c r="M61" s="11">
        <v>0</v>
      </c>
      <c r="N61" s="11">
        <v>0</v>
      </c>
      <c r="O61" s="11">
        <v>1</v>
      </c>
      <c r="P61" s="11"/>
      <c r="Q61" s="11"/>
      <c r="R61" s="11"/>
      <c r="S61" s="11"/>
      <c r="T61" s="11"/>
      <c r="U61" s="11"/>
      <c r="V61" s="11"/>
      <c r="W61" s="11">
        <v>0</v>
      </c>
      <c r="X61" s="11"/>
      <c r="Y61" s="11">
        <v>0</v>
      </c>
      <c r="Z61" s="11">
        <v>0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40">
        <f>SUM(I61:AL61)</f>
        <v>3</v>
      </c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2:58" ht="12.75">
      <c r="B62" s="18" t="s">
        <v>80</v>
      </c>
      <c r="C62" s="36" t="s">
        <v>55</v>
      </c>
      <c r="D62" s="35">
        <f>SUM(D57:D61)</f>
        <v>2</v>
      </c>
      <c r="E62" s="35">
        <f aca="true" t="shared" si="10" ref="E62:AN62">SUM(E57:E61)</f>
        <v>2</v>
      </c>
      <c r="F62" s="35">
        <f t="shared" si="10"/>
        <v>2</v>
      </c>
      <c r="G62" s="35">
        <f t="shared" si="10"/>
        <v>2</v>
      </c>
      <c r="H62" s="35">
        <f t="shared" si="10"/>
        <v>3</v>
      </c>
      <c r="I62" s="35">
        <f t="shared" si="10"/>
        <v>5</v>
      </c>
      <c r="J62" s="35">
        <f t="shared" si="10"/>
        <v>4</v>
      </c>
      <c r="K62" s="35">
        <f t="shared" si="10"/>
        <v>3</v>
      </c>
      <c r="L62" s="35">
        <f t="shared" si="10"/>
        <v>4</v>
      </c>
      <c r="M62" s="35">
        <f t="shared" si="10"/>
        <v>4</v>
      </c>
      <c r="N62" s="35">
        <f t="shared" si="10"/>
        <v>3</v>
      </c>
      <c r="O62" s="35">
        <f t="shared" si="10"/>
        <v>5</v>
      </c>
      <c r="P62" s="35">
        <f t="shared" si="10"/>
        <v>3</v>
      </c>
      <c r="Q62" s="35">
        <f t="shared" si="10"/>
        <v>0</v>
      </c>
      <c r="R62" s="35">
        <f t="shared" si="10"/>
        <v>3</v>
      </c>
      <c r="S62" s="35"/>
      <c r="T62" s="35">
        <f t="shared" si="10"/>
        <v>3</v>
      </c>
      <c r="U62" s="35">
        <f t="shared" si="10"/>
        <v>3</v>
      </c>
      <c r="V62" s="35">
        <f t="shared" si="10"/>
        <v>4</v>
      </c>
      <c r="W62" s="35">
        <f t="shared" si="10"/>
        <v>2</v>
      </c>
      <c r="X62" s="35">
        <f t="shared" si="10"/>
        <v>4</v>
      </c>
      <c r="Y62" s="35">
        <f t="shared" si="10"/>
        <v>0</v>
      </c>
      <c r="Z62" s="35">
        <f>SUM(Z57:Z61)</f>
        <v>3</v>
      </c>
      <c r="AA62" s="35">
        <f>SUM(AA57:AA61)</f>
        <v>3</v>
      </c>
      <c r="AB62" s="35">
        <f t="shared" si="10"/>
        <v>4</v>
      </c>
      <c r="AC62" s="35">
        <f t="shared" si="10"/>
        <v>4</v>
      </c>
      <c r="AD62" s="35">
        <f t="shared" si="10"/>
        <v>2</v>
      </c>
      <c r="AE62" s="35"/>
      <c r="AF62" s="35">
        <f t="shared" si="10"/>
        <v>2</v>
      </c>
      <c r="AG62" s="35">
        <f t="shared" si="10"/>
        <v>2</v>
      </c>
      <c r="AH62" s="35">
        <f t="shared" si="10"/>
        <v>3</v>
      </c>
      <c r="AI62" s="35">
        <f t="shared" si="10"/>
        <v>4</v>
      </c>
      <c r="AJ62" s="35">
        <f t="shared" si="10"/>
        <v>4</v>
      </c>
      <c r="AK62" s="35">
        <f t="shared" si="10"/>
        <v>3</v>
      </c>
      <c r="AL62" s="35">
        <f t="shared" si="10"/>
        <v>4</v>
      </c>
      <c r="AM62" s="51">
        <f t="shared" si="10"/>
        <v>0</v>
      </c>
      <c r="AN62" s="35">
        <f t="shared" si="10"/>
        <v>88</v>
      </c>
      <c r="AP62" s="13"/>
      <c r="AQ62" s="38"/>
      <c r="AR62" s="38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34"/>
      <c r="BF62" s="14"/>
    </row>
    <row r="63" spans="42:58" ht="12.75">
      <c r="AP63" s="13"/>
      <c r="AQ63" s="38"/>
      <c r="AR63" s="38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34"/>
      <c r="BF63" s="14"/>
    </row>
    <row r="64" spans="1:58" ht="12.75">
      <c r="A64" s="42" t="s">
        <v>56</v>
      </c>
      <c r="AP64" s="13"/>
      <c r="AQ64" s="38"/>
      <c r="AR64" s="38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34"/>
      <c r="BF64" s="14"/>
    </row>
    <row r="65" spans="2:58" ht="12.75">
      <c r="B65" s="43" t="s">
        <v>57</v>
      </c>
      <c r="C65" s="43"/>
      <c r="D65" s="43"/>
      <c r="E65" s="43"/>
      <c r="F65" s="43"/>
      <c r="G65" s="43"/>
      <c r="AP65" s="35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34"/>
      <c r="BF65" s="14"/>
    </row>
    <row r="66" spans="2:58" ht="12.75">
      <c r="B66" s="44" t="s">
        <v>58</v>
      </c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34"/>
      <c r="BF66" s="14"/>
    </row>
    <row r="67" spans="2:58" ht="12.75">
      <c r="B67" s="43" t="s">
        <v>59</v>
      </c>
      <c r="C67" s="43"/>
      <c r="D67" s="43"/>
      <c r="E67" s="43"/>
      <c r="F67" s="43"/>
      <c r="G67" s="43"/>
      <c r="AP67" s="35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34"/>
      <c r="BF67" s="14"/>
    </row>
    <row r="68" spans="2:58" ht="12.75">
      <c r="B68" s="43"/>
      <c r="C68" s="43"/>
      <c r="D68" s="43"/>
      <c r="E68" s="43"/>
      <c r="F68" s="43"/>
      <c r="G68" s="43"/>
      <c r="AP68" s="35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34"/>
      <c r="BF68" s="14"/>
    </row>
    <row r="69" spans="2:58" ht="12.75">
      <c r="B69" s="48"/>
      <c r="C69" s="43" t="s">
        <v>22</v>
      </c>
      <c r="D69" s="43"/>
      <c r="E69" s="43"/>
      <c r="F69" s="43"/>
      <c r="G69" s="43"/>
      <c r="AP69" s="35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34"/>
      <c r="BF69" s="14"/>
    </row>
    <row r="70" spans="42:58" ht="12.75">
      <c r="AP70" s="13"/>
      <c r="AQ70" s="38"/>
      <c r="AR70" s="3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34"/>
      <c r="BF70" s="14"/>
    </row>
    <row r="71" spans="42:58" ht="12.75">
      <c r="AP71" s="35"/>
      <c r="AQ71" s="38"/>
      <c r="AR71" s="3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34"/>
      <c r="BF71" s="14"/>
    </row>
    <row r="72" spans="42:58" ht="12.75">
      <c r="AP72" s="13"/>
      <c r="AQ72" s="38"/>
      <c r="AR72" s="3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34"/>
      <c r="BF72" s="14"/>
    </row>
    <row r="73" spans="42:58" ht="12.75">
      <c r="AP73" s="23"/>
      <c r="AQ73" s="31"/>
      <c r="AR73" s="3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34"/>
      <c r="BF73" s="14"/>
    </row>
    <row r="74" spans="42:58" ht="12.75">
      <c r="AP74" s="13"/>
      <c r="AQ74" s="38"/>
      <c r="AR74" s="3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34"/>
      <c r="BF74" s="14"/>
    </row>
    <row r="75" spans="42:58" ht="12.75">
      <c r="AP75" s="35"/>
      <c r="AQ75" s="38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34"/>
      <c r="BF75" s="14"/>
    </row>
    <row r="76" spans="43:58" ht="12.75"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34"/>
      <c r="BF76" s="14"/>
    </row>
    <row r="77" spans="42:58" ht="12.75">
      <c r="AP77" s="35"/>
      <c r="AQ77" s="38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34"/>
      <c r="BF77" s="14"/>
    </row>
    <row r="78" spans="42:58" ht="12.75">
      <c r="AP78" s="13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34"/>
      <c r="BF78" s="14"/>
    </row>
    <row r="79" spans="42:58" ht="12.75">
      <c r="AP79" s="35"/>
      <c r="AQ79" s="38"/>
      <c r="AR79" s="3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34"/>
      <c r="BF79" s="14"/>
    </row>
    <row r="80" spans="42:58" ht="12.75">
      <c r="AP80" s="13"/>
      <c r="AQ80" s="38"/>
      <c r="AR80" s="3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34"/>
      <c r="BF80" s="14"/>
    </row>
    <row r="81" spans="42:58" ht="12.75">
      <c r="AP81" s="35"/>
      <c r="AQ81" s="38"/>
      <c r="AR81" s="3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34"/>
      <c r="BF81" s="14"/>
    </row>
    <row r="82" spans="43:58" ht="12.75"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37"/>
      <c r="BF82" s="14"/>
    </row>
    <row r="83" spans="57:58" ht="12.75">
      <c r="BE83" s="34"/>
      <c r="BF83" s="14"/>
    </row>
    <row r="84" spans="57:58" ht="12.75">
      <c r="BE84" s="37"/>
      <c r="BF84" s="14"/>
    </row>
    <row r="85" spans="42:58" ht="12.75"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E85" s="37"/>
      <c r="BF85" s="14"/>
    </row>
    <row r="86" spans="57:58" ht="12.75">
      <c r="BE86" s="37"/>
      <c r="BF86" s="14"/>
    </row>
    <row r="87" spans="42:58" ht="12.75">
      <c r="AP87" s="46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6"/>
      <c r="BF87" s="35"/>
    </row>
    <row r="88" spans="43:58" ht="12.75">
      <c r="AQ88"/>
      <c r="BE88" s="14"/>
      <c r="BF88" s="14"/>
    </row>
    <row r="89" spans="42:58" ht="12.75">
      <c r="AP89" s="57"/>
      <c r="AQ89" s="43"/>
      <c r="AR89" s="43"/>
      <c r="AS89" s="43"/>
      <c r="AT89" s="43"/>
      <c r="AU89" s="43"/>
      <c r="BE89" s="14"/>
      <c r="BF89" s="14"/>
    </row>
    <row r="90" spans="42:58" ht="12.75">
      <c r="AP90" s="57"/>
      <c r="AQ90" s="43"/>
      <c r="AR90" s="43"/>
      <c r="AS90" s="43"/>
      <c r="AT90" s="43"/>
      <c r="AU90" s="43"/>
      <c r="BE90" s="14"/>
      <c r="BF90" s="14"/>
    </row>
    <row r="91" spans="42:58" ht="12.75">
      <c r="AP91" s="57"/>
      <c r="AQ91" s="43"/>
      <c r="AR91" s="43"/>
      <c r="AS91" s="43"/>
      <c r="AT91" s="43"/>
      <c r="AU91" s="43"/>
      <c r="BE91" s="14"/>
      <c r="BF91" s="14"/>
    </row>
  </sheetData>
  <mergeCells count="7">
    <mergeCell ref="AN3:AN4"/>
    <mergeCell ref="B1:H1"/>
    <mergeCell ref="D2:H2"/>
    <mergeCell ref="I2:AL2"/>
    <mergeCell ref="D3:H3"/>
    <mergeCell ref="I3:X3"/>
    <mergeCell ref="Y3:AL3"/>
  </mergeCells>
  <printOptions/>
  <pageMargins left="0.2" right="0.2" top="0.42" bottom="0.39" header="0.5" footer="0.5"/>
  <pageSetup fitToHeight="1" fitToWidth="1" orientation="landscape" paperSize="10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Gisella Gruber-White</dc:creator>
  <cp:keywords/>
  <dc:description/>
  <cp:lastModifiedBy>AlanGreenberg</cp:lastModifiedBy>
  <cp:lastPrinted>2010-05-27T13:28:27Z</cp:lastPrinted>
  <dcterms:created xsi:type="dcterms:W3CDTF">2010-05-27T12:44:05Z</dcterms:created>
  <dcterms:modified xsi:type="dcterms:W3CDTF">2010-05-30T03:53:54Z</dcterms:modified>
  <cp:category/>
  <cp:version/>
  <cp:contentType/>
  <cp:contentStatus/>
</cp:coreProperties>
</file>